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<sst xmlns="http://schemas.openxmlformats.org/spreadsheetml/2006/main" count="331" uniqueCount="229">
  <si>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</si>
  <si>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</si>
  <si>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</si>
  <si>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</si>
  <si>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</si>
  <si>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</si>
  <si>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</si>
  <si>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</si>
  <si>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</si>
  <si>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</si>
  <si>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</si>
  <si>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</si>
  <si>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</si>
  <si>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</si>
  <si>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</si>
  <si>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</si>
  <si>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</si>
  <si>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</si>
  <si>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</si>
  <si>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</si>
  <si>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</si>
  <si>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</si>
  <si>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</si>
  <si>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</si>
  <si>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</si>
  <si>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</si>
  <si>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</si>
  <si>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</si>
  <si>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</si>
  <si>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</si>
  <si>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</si>
  <si>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</si>
  <si>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</si>
  <si>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</si>
  <si>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</si>
  <si>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</si>
  <si>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</si>
  <si>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</si>
  <si>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</si>
  <si>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</si>
  <si>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</si>
  <si>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</si>
  <si>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</si>
  <si>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</si>
  <si>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</si>
  <si>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</si>
  <si>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</si>
  <si>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</si>
  <si>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</si>
  <si>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</si>
  <si>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</si>
  <si>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</si>
  <si>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</si>
  <si>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</si>
  <si>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</si>
  <si>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</si>
  <si>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</si>
  <si>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</si>
  <si>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</si>
  <si>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</si>
  <si>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</si>
  <si>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</si>
  <si>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</si>
  <si>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</si>
  <si>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</si>
  <si>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</si>
  <si>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</si>
  <si>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</si>
  <si>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</si>
  <si>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</si>
  <si>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</si>
  <si>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</si>
  <si>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</si>
  <si>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</si>
  <si>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</si>
  <si>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</si>
  <si>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</si>
  <si>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</si>
  <si>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</si>
  <si>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</si>
  <si>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</si>
  <si>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</si>
  <si>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</si>
  <si>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</si>
  <si>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</si>
  <si>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</si>
  <si>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</si>
  <si>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</si>
  <si>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</si>
  <si>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</si>
  <si>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</si>
  <si>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</si>
  <si>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</si>
  <si>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</si>
  <si>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</si>
  <si>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DISTRITO</t>
  </si>
  <si>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</si>
  <si>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</si>
  <si>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</si>
  <si>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</si>
  <si>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</si>
  <si>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</si>
  <si>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</si>
  <si>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</si>
  <si>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</si>
  <si>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</si>
  <si>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</si>
  <si>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</si>
  <si>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</si>
  <si>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</si>
  <si>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</si>
  <si>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</si>
  <si>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</si>
  <si>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</si>
  <si>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</si>
  <si>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</si>
  <si>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</si>
  <si>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</si>
  <si>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</si>
  <si>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</si>
  <si>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</si>
  <si>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</si>
  <si>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</si>
  <si>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</si>
  <si>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</si>
  <si>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</si>
  <si>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</si>
  <si>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</si>
  <si>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</si>
  <si>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</si>
  <si>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</si>
  <si>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</si>
  <si>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</si>
  <si>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</si>
  <si>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</si>
  <si>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</si>
  <si>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</si>
  <si>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</si>
  <si>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</si>
  <si>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</si>
  <si>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</si>
  <si>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</si>
  <si>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</si>
  <si>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</si>
  <si>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</si>
  <si>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</si>
  <si>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</si>
  <si>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</si>
  <si>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</si>
  <si>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</si>
  <si>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</si>
  <si>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</si>
  <si>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</si>
  <si>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</si>
  <si>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</si>
  <si>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</si>
  <si>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</si>
  <si>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</si>
  <si>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</si>
  <si>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</si>
  <si>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</si>
  <si>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</si>
  <si>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</si>
  <si>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</si>
  <si>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</si>
  <si>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</si>
  <si>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</si>
  <si>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</si>
  <si>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</si>
  <si>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</si>
  <si>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</si>
  <si>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</si>
  <si>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</si>
  <si>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</si>
  <si>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</si>
  <si>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</si>
  <si>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</si>
  <si>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</si>
  <si>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</si>
  <si>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</si>
  <si>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</si>
  <si>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</si>
  <si>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</si>
  <si>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</si>
  <si>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</si>
  <si>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</si>
  <si>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</si>
  <si>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</si>
  <si>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</si>
  <si>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</si>
  <si>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</si>
  <si>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</si>
  <si>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</si>
  <si>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</si>
  <si>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</si>
  <si>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</si>
  <si>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</si>
  <si>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</si>
  <si>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</si>
  <si>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</si>
  <si>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</si>
  <si>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</si>
  <si>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</si>
  <si>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</si>
  <si>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</si>
  <si>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</si>
  <si>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</si>
  <si>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</si>
  <si>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</si>
  <si>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</si>
  <si>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</si>
  <si>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</si>
  <si>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</si>
  <si>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</si>
  <si>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</si>
  <si>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</si>
  <si>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01/ENERO/2024
09:49 HRS.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</si>
  <si>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</si>
  <si>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</si>
  <si>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</si>
  <si>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</si>
  <si>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t>Resumen (44)</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</si>
  <si>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</si>
  <si>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Desistimiento
13/11/2023</t>
  </si>
  <si>
    <r>
      <t xml:space="preserve">AVANCE 
</t>
    </r>
    <r>
      <rPr>
        <b/>
        <sz val="10"/>
        <color theme="0"/>
        <rFont val="Arial Narrow"/>
        <family val="2"/>
      </rPr>
      <t>(Lista nominal/
umbral)</t>
    </r>
  </si>
  <si>
    <r>
      <t xml:space="preserve">LISTA NOMINAL
</t>
    </r>
    <r>
      <rPr>
        <b/>
        <sz val="10"/>
        <color theme="0"/>
        <rFont val="Arial Narrow"/>
        <family val="2"/>
      </rPr>
      <t>(REVISADOS EN MESA DE CONTROL)</t>
    </r>
  </si>
  <si>
    <r>
      <t xml:space="preserve">La columna (I)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</si>
  <si>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 Esta cifra podría cambiar semanalmente a partir del desahogo de los ejercicios de garantía de audiencia, en caso de que los aspirantes los soliciten. Procedimientos contemplados en los Lineamientos del Acuerdo INE/CG443/2023.</t>
  </si>
  <si>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01/enero/2024 09:49 hrs.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</si>
</sst>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1"/>
      <color theme="0"/>
      <name val="Calibri"/>
      <family val="2"/>
      <scheme val="minor"/>
    </font>
    <font>
      <b/>
      <sz val="9"/>
      <color theme="0"/>
      <name val="Arial Narrow"/>
      <family val="2"/>
    </font>
    <font>
      <b/>
      <sz val="10"/>
      <color theme="0"/>
      <name val="Arial Narrow"/>
      <family val="2"/>
    </font>
    <font>
      <sz val="9"/>
      <color indexed="8"/>
      <name val="Arial Narrow"/>
      <family val="2"/>
    </font>
    <font>
      <sz val="12"/>
      <color rgb="FF000000"/>
      <name val="Arial Narrow"/>
      <family val="2"/>
    </font>
    <font>
      <sz val="10"/>
      <color indexed="8"/>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right/>
      <top style="thin"/>
      <bottom/>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1">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23" fillId="0" borderId="0" xfId="0" applyFont="1"/>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0" fillId="0" borderId="0" xfId="0" applyAlignment="1">
      <alignment vertical="center" wrapText="1"/>
    </xf>
    <xf numFmtId="0" fontId="27" fillId="6" borderId="0" xfId="0" applyFont="1" applyFill="1" applyAlignment="1">
      <alignment horizontal="center" vertical="center" wrapText="1"/>
    </xf>
    <xf numFmtId="0" fontId="0" fillId="0" borderId="0" xfId="0" applyAlignment="1">
      <alignment vertical="center"/>
    </xf>
    <xf numFmtId="0" fontId="34" fillId="7" borderId="1" xfId="0" applyFont="1" applyFill="1" applyBorder="1" applyAlignment="1">
      <alignment horizontal="center" vertical="center"/>
    </xf>
    <xf numFmtId="0" fontId="34" fillId="7" borderId="5"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6" xfId="0" applyFont="1" applyFill="1" applyBorder="1" applyAlignment="1">
      <alignment horizontal="center" vertical="center"/>
    </xf>
    <xf numFmtId="0" fontId="36" fillId="8" borderId="7" xfId="0" applyFont="1" applyFill="1" applyBorder="1" applyAlignment="1">
      <alignment horizontal="center" vertical="center" wrapText="1"/>
    </xf>
    <xf numFmtId="0" fontId="35" fillId="0" borderId="7" xfId="0" applyFont="1" applyBorder="1" applyAlignment="1">
      <alignment horizontal="center" vertical="center"/>
    </xf>
    <xf numFmtId="0" fontId="37" fillId="0" borderId="7" xfId="0" applyFont="1" applyBorder="1" applyAlignment="1">
      <alignment horizontal="justify" vertical="center" wrapText="1"/>
    </xf>
    <xf numFmtId="0" fontId="36" fillId="7"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36" fillId="7" borderId="7" xfId="0" applyFont="1" applyFill="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8" xfId="46" applyFont="1" applyFill="1" applyBorder="1" applyAlignment="1">
      <alignment horizontal="center" vertical="center" wrapText="1"/>
      <protection/>
    </xf>
    <xf numFmtId="0" fontId="14" fillId="10" borderId="9" xfId="46" applyFont="1" applyFill="1" applyBorder="1" applyAlignment="1">
      <alignment horizontal="center" vertical="center" wrapText="1"/>
      <protection/>
    </xf>
    <xf numFmtId="0" fontId="26" fillId="0" borderId="10" xfId="0" applyFont="1" applyBorder="1" applyAlignment="1">
      <alignment horizontal="left" vertical="center" wrapText="1"/>
    </xf>
    <xf numFmtId="0" fontId="9" fillId="9" borderId="9" xfId="23" applyFont="1" applyFill="1" applyBorder="1" applyAlignment="1">
      <alignment horizontal="center" wrapText="1"/>
      <protection/>
    </xf>
    <xf numFmtId="0" fontId="9" fillId="9" borderId="7" xfId="23" applyFont="1" applyFill="1" applyBorder="1" applyAlignment="1">
      <alignment horizontal="center" wrapText="1"/>
      <protection/>
    </xf>
    <xf numFmtId="0" fontId="29" fillId="10" borderId="8" xfId="23" applyFont="1" applyFill="1" applyBorder="1" applyAlignment="1">
      <alignment horizontal="center" vertical="center" wrapText="1"/>
      <protection/>
    </xf>
    <xf numFmtId="0" fontId="29" fillId="10" borderId="9" xfId="23" applyFont="1" applyFill="1" applyBorder="1" applyAlignment="1">
      <alignment horizontal="center" vertical="center" wrapText="1"/>
      <protection/>
    </xf>
    <xf numFmtId="0" fontId="28" fillId="0" borderId="0" xfId="0" applyFont="1" applyAlignment="1">
      <alignment horizontal="left" vertical="center" wrapText="1"/>
    </xf>
    <xf numFmtId="0" fontId="35" fillId="0" borderId="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314325</xdr:rowOff>
    </xdr:from>
    <xdr:to>
      <xdr:col>1</xdr:col>
      <xdr:colOff>190500</xdr:colOff>
      <xdr:row>0</xdr:row>
      <xdr:rowOff>800100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1475" y="314325"/>
          <a:ext cx="1171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19050</xdr:rowOff>
    </xdr:from>
    <xdr:ext cx="904875" cy="47625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19050"/>
          <a:ext cx="904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X6"/>
  <sheetViews>
    <sheetView tabSelected="1" zoomScale="110" zoomScaleNormal="110" workbookViewId="0" topLeftCell="A1">
      <selection activeCell="C3" sqref="C3"/>
    </sheetView>
  </sheetViews>
  <sheetFormatPr defaultColWidth="11.421875" defaultRowHeight="15"/>
  <cols>
    <col min="1" max="1" width="20.28125" style="0" bestFit="1" customWidth="1"/>
    <col min="2" max="2" width="11.57421875" style="0" customWidth="1"/>
    <col min="3" max="3" width="12.7109375" style="0" customWidth="1"/>
    <col min="4" max="4" width="17.421875" style="0" customWidth="1"/>
    <col min="5" max="5" width="21.57421875" style="0" customWidth="1"/>
    <col min="6" max="6" width="15.8515625" style="0" customWidth="1"/>
    <col min="7" max="7" width="14.00390625" style="0" customWidth="1"/>
    <col min="8" max="8" width="16.28125" style="0" customWidth="1"/>
    <col min="9" max="9" width="17.28125" style="0" customWidth="1"/>
    <col min="10" max="10" width="13.28125" style="0" customWidth="1"/>
    <col min="11" max="11" width="14.28125" style="0" customWidth="1"/>
    <col min="12" max="12" width="15.421875" style="0" customWidth="1"/>
    <col min="13" max="13" width="20.00390625" style="0" customWidth="1"/>
  </cols>
  <sheetData>
    <row r="1" spans="1:13" ht="97.8" customHeight="1">
      <c r="A1" s="35" t="s">
        <v>221</v>
      </c>
      <c r="B1" s="36"/>
      <c r="C1" s="37" t="s">
        <v>222</v>
      </c>
      <c r="D1" s="38"/>
      <c r="E1" s="38"/>
      <c r="F1" s="38"/>
      <c r="G1" s="38"/>
      <c r="H1" s="38"/>
      <c r="I1" s="38"/>
      <c r="J1" s="38"/>
      <c r="K1" s="38"/>
      <c r="L1" s="38"/>
      <c r="M1" s="38"/>
    </row>
    <row r="2" spans="1:13" ht="53.4" customHeight="1">
      <c r="A2" s="7" t="s">
        <v>216</v>
      </c>
      <c r="B2" s="7" t="s">
        <v>65</v>
      </c>
      <c r="C2" s="7" t="s">
        <v>66</v>
      </c>
      <c r="D2" s="7" t="s">
        <v>67</v>
      </c>
      <c r="E2" s="8" t="s">
        <v>218</v>
      </c>
      <c r="F2" s="8" t="s">
        <v>68</v>
      </c>
      <c r="G2" s="8" t="s">
        <v>69</v>
      </c>
      <c r="H2" s="7" t="s">
        <v>23</v>
      </c>
      <c r="I2" s="7" t="s">
        <v>219</v>
      </c>
      <c r="J2" s="7" t="s">
        <v>220</v>
      </c>
      <c r="K2" s="7" t="s">
        <v>70</v>
      </c>
      <c r="L2" s="7" t="s">
        <v>71</v>
      </c>
      <c r="M2" s="7" t="s">
        <v>25</v>
      </c>
    </row>
    <row r="3" spans="1:13" ht="15.6">
      <c r="A3" s="9" t="s">
        <v>26</v>
      </c>
      <c r="B3" s="19">
        <v>44</v>
      </c>
      <c r="C3" s="19">
        <v>41</v>
      </c>
      <c r="D3" s="19">
        <v>210261</v>
      </c>
      <c r="E3" s="19">
        <v>176447</v>
      </c>
      <c r="F3" s="19">
        <v>0</v>
      </c>
      <c r="G3" s="19">
        <v>33814</v>
      </c>
      <c r="H3" s="19">
        <v>13310</v>
      </c>
      <c r="I3" s="19">
        <v>6159</v>
      </c>
      <c r="J3" s="10">
        <v>0.4627347858752817</v>
      </c>
      <c r="K3" s="19">
        <v>202535</v>
      </c>
      <c r="L3" s="19">
        <v>1916</v>
      </c>
      <c r="M3" s="19">
        <v>5810</v>
      </c>
    </row>
    <row r="4" spans="1:13" ht="15.6">
      <c r="A4" s="9" t="s">
        <v>27</v>
      </c>
      <c r="B4" s="19">
        <v>1</v>
      </c>
      <c r="C4" s="20"/>
      <c r="D4" s="19">
        <v>65</v>
      </c>
      <c r="E4" s="19">
        <v>14</v>
      </c>
      <c r="F4" s="19">
        <v>0</v>
      </c>
      <c r="G4" s="19">
        <v>51</v>
      </c>
      <c r="H4" s="21" t="s">
        <v>28</v>
      </c>
      <c r="I4" s="21" t="s">
        <v>28</v>
      </c>
      <c r="J4" s="11" t="s">
        <v>28</v>
      </c>
      <c r="K4" s="19">
        <v>64</v>
      </c>
      <c r="L4" s="19">
        <v>1</v>
      </c>
      <c r="M4" s="19">
        <v>0</v>
      </c>
    </row>
    <row r="5" spans="1:13" ht="15.6">
      <c r="A5" s="12" t="s">
        <v>29</v>
      </c>
      <c r="B5" s="13">
        <f>SUM(B3:B4)</f>
        <v>45</v>
      </c>
      <c r="C5" s="13">
        <f>C3</f>
        <v>41</v>
      </c>
      <c r="D5" s="13">
        <f>SUM(D3:D4)</f>
        <v>210326</v>
      </c>
      <c r="E5" s="13">
        <f>SUM(E3:E4)</f>
        <v>176461</v>
      </c>
      <c r="F5" s="13">
        <f aca="true" t="shared" si="0" ref="F5:M5">SUM(F3:F4)</f>
        <v>0</v>
      </c>
      <c r="G5" s="13">
        <f t="shared" si="0"/>
        <v>33865</v>
      </c>
      <c r="H5" s="13">
        <f t="shared" si="0"/>
        <v>13310</v>
      </c>
      <c r="I5" s="13">
        <f t="shared" si="0"/>
        <v>6159</v>
      </c>
      <c r="J5" s="14">
        <f t="shared" si="0"/>
        <v>0.4627347858752817</v>
      </c>
      <c r="K5" s="13">
        <f t="shared" si="0"/>
        <v>202599</v>
      </c>
      <c r="L5" s="13">
        <f t="shared" si="0"/>
        <v>1917</v>
      </c>
      <c r="M5" s="13">
        <f t="shared" si="0"/>
        <v>5810</v>
      </c>
    </row>
    <row r="6" spans="1:24" ht="39" customHeight="1">
      <c r="A6" s="39" t="s">
        <v>217</v>
      </c>
      <c r="B6" s="39"/>
      <c r="C6" s="39"/>
      <c r="D6" s="39"/>
      <c r="E6" s="39"/>
      <c r="F6" s="39"/>
      <c r="G6" s="39"/>
      <c r="H6" s="39"/>
      <c r="I6" s="39"/>
      <c r="J6" s="39"/>
      <c r="K6" s="39"/>
      <c r="L6" s="39"/>
      <c r="M6" s="39"/>
      <c r="N6" s="22"/>
      <c r="O6" s="22"/>
      <c r="P6" s="22"/>
      <c r="Q6" s="22"/>
      <c r="R6" s="22"/>
      <c r="S6" s="22"/>
      <c r="T6" s="22"/>
      <c r="U6" s="22"/>
      <c r="V6" s="22"/>
      <c r="W6" s="22"/>
      <c r="X6" s="22"/>
    </row>
  </sheetData>
  <mergeCells count="3">
    <mergeCell ref="A1:B1"/>
    <mergeCell ref="C1:M1"/>
    <mergeCell ref="A6:M6"/>
  </mergeCells>
  <printOptions/>
  <pageMargins left="0.7" right="0.7" top="0.75" bottom="0.75" header="0.3" footer="0.3"/>
  <pageSetup horizontalDpi="600" verticalDpi="600" orientation="portrait" r:id="rId4"/>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1F941-B13B-4BD1-B285-8A26253C629D}">
  <dimension ref="A1:Y48"/>
  <sheetViews>
    <sheetView workbookViewId="0" topLeftCell="A1">
      <pane xSplit="4" ySplit="2" topLeftCell="E3" activePane="bottomRight" state="frozen"/>
      <selection pane="topRight" activeCell="E1" sqref="E1"/>
      <selection pane="bottomLeft" activeCell="A3" sqref="A3"/>
      <selection pane="bottomRight" activeCell="C2" sqref="C2"/>
    </sheetView>
  </sheetViews>
  <sheetFormatPr defaultColWidth="11.421875" defaultRowHeight="15"/>
  <cols>
    <col min="1" max="1" width="6.8515625" style="0" bestFit="1" customWidth="1"/>
    <col min="2" max="2" width="17.28125" style="0" bestFit="1" customWidth="1"/>
    <col min="3" max="3" width="11.8515625" style="0" bestFit="1" customWidth="1"/>
    <col min="4" max="4" width="41.421875" style="0" bestFit="1" customWidth="1"/>
    <col min="5" max="5" width="19.28125" style="0" bestFit="1" customWidth="1"/>
    <col min="6" max="6" width="9.421875" style="0" bestFit="1" customWidth="1"/>
    <col min="7" max="7" width="8.8515625" style="0" bestFit="1" customWidth="1"/>
    <col min="8" max="8" width="13.28125" style="0" customWidth="1"/>
    <col min="9" max="9" width="17.7109375" style="0" customWidth="1"/>
    <col min="10" max="10" width="16.7109375" style="0" customWidth="1"/>
    <col min="11" max="12" width="11.7109375" style="0" bestFit="1" customWidth="1"/>
    <col min="13" max="13" width="13.8515625" style="0" customWidth="1"/>
    <col min="14" max="14" width="8.28125" style="0" customWidth="1"/>
    <col min="15" max="15" width="14.00390625" style="0" customWidth="1"/>
    <col min="16" max="16" width="15.8515625" style="0" customWidth="1"/>
    <col min="17" max="17" width="17.00390625" style="0" bestFit="1" customWidth="1"/>
    <col min="18" max="18" width="17.57421875" style="0" bestFit="1" customWidth="1"/>
    <col min="19" max="19" width="12.7109375" style="0" bestFit="1" customWidth="1"/>
    <col min="20" max="20" width="14.421875" style="0" customWidth="1"/>
    <col min="21" max="22" width="15.7109375" style="0" customWidth="1"/>
    <col min="23" max="23" width="17.28125" style="0" customWidth="1"/>
    <col min="24" max="24" width="21.7109375" style="0" customWidth="1"/>
    <col min="25" max="25" width="11.57421875" style="18" customWidth="1"/>
  </cols>
  <sheetData>
    <row r="1" spans="1:24" ht="115.8" customHeight="1">
      <c r="A1" s="40" t="s">
        <v>228</v>
      </c>
      <c r="B1" s="40"/>
      <c r="C1" s="40"/>
      <c r="D1" s="41"/>
      <c r="E1" s="42" t="s">
        <v>226</v>
      </c>
      <c r="F1" s="43"/>
      <c r="G1" s="43"/>
      <c r="H1" s="43"/>
      <c r="I1" s="43"/>
      <c r="J1" s="43"/>
      <c r="K1" s="43"/>
      <c r="L1" s="43"/>
      <c r="M1" s="43"/>
      <c r="N1" s="43"/>
      <c r="O1" s="43"/>
      <c r="P1" s="43"/>
      <c r="Q1" s="43"/>
      <c r="R1" s="43"/>
      <c r="S1" s="43"/>
      <c r="T1" s="43"/>
      <c r="U1" s="43"/>
      <c r="V1" s="43"/>
      <c r="W1" s="43"/>
      <c r="X1" s="43"/>
    </row>
    <row r="2" spans="1:24" ht="49.2" customHeight="1">
      <c r="A2" s="1" t="s">
        <v>0</v>
      </c>
      <c r="B2" s="1" t="s">
        <v>1</v>
      </c>
      <c r="C2" s="1" t="s">
        <v>18</v>
      </c>
      <c r="D2" s="1" t="s">
        <v>2</v>
      </c>
      <c r="E2" s="1" t="s">
        <v>59</v>
      </c>
      <c r="F2" s="1" t="s">
        <v>95</v>
      </c>
      <c r="G2" s="1" t="s">
        <v>16</v>
      </c>
      <c r="H2" s="2" t="s">
        <v>224</v>
      </c>
      <c r="I2" s="2" t="s">
        <v>20</v>
      </c>
      <c r="J2" s="2" t="s">
        <v>225</v>
      </c>
      <c r="K2" s="2" t="s">
        <v>3</v>
      </c>
      <c r="L2" s="2" t="s">
        <v>4</v>
      </c>
      <c r="M2" s="2" t="s">
        <v>21</v>
      </c>
      <c r="N2" s="2" t="s">
        <v>5</v>
      </c>
      <c r="O2" s="2" t="s">
        <v>22</v>
      </c>
      <c r="P2" s="2" t="s">
        <v>6</v>
      </c>
      <c r="Q2" s="2" t="s">
        <v>7</v>
      </c>
      <c r="R2" s="2" t="s">
        <v>8</v>
      </c>
      <c r="S2" s="2" t="s">
        <v>9</v>
      </c>
      <c r="T2" s="2" t="s">
        <v>78</v>
      </c>
      <c r="U2" s="2" t="s">
        <v>24</v>
      </c>
      <c r="V2" s="2" t="s">
        <v>70</v>
      </c>
      <c r="W2" s="2" t="s">
        <v>71</v>
      </c>
      <c r="X2" s="17" t="s">
        <v>25</v>
      </c>
    </row>
    <row r="3" spans="1:25" ht="15.6">
      <c r="A3" s="3">
        <v>1</v>
      </c>
      <c r="B3" s="3" t="s">
        <v>101</v>
      </c>
      <c r="C3" s="3" t="s">
        <v>100</v>
      </c>
      <c r="D3" s="3" t="s">
        <v>102</v>
      </c>
      <c r="E3" s="5" t="s">
        <v>103</v>
      </c>
      <c r="F3" s="5">
        <v>2</v>
      </c>
      <c r="G3" s="4">
        <v>6760</v>
      </c>
      <c r="H3" s="6">
        <v>0.6423076923076924</v>
      </c>
      <c r="I3" s="5">
        <v>5830</v>
      </c>
      <c r="J3" s="5">
        <v>4342</v>
      </c>
      <c r="K3" s="5">
        <v>129</v>
      </c>
      <c r="L3" s="5">
        <v>0</v>
      </c>
      <c r="M3" s="5">
        <v>5</v>
      </c>
      <c r="N3" s="5">
        <v>16</v>
      </c>
      <c r="O3" s="5">
        <v>833</v>
      </c>
      <c r="P3" s="5">
        <v>2</v>
      </c>
      <c r="Q3" s="5">
        <v>503</v>
      </c>
      <c r="R3" s="5">
        <v>0</v>
      </c>
      <c r="S3" s="5">
        <v>0</v>
      </c>
      <c r="T3" s="5">
        <v>554</v>
      </c>
      <c r="U3" s="5">
        <v>261</v>
      </c>
      <c r="V3" s="5">
        <v>5817</v>
      </c>
      <c r="W3" s="5">
        <v>13</v>
      </c>
      <c r="X3" s="5">
        <v>0</v>
      </c>
      <c r="Y3" s="5"/>
    </row>
    <row r="4" spans="1:25" ht="15.6">
      <c r="A4" s="3">
        <v>2</v>
      </c>
      <c r="B4" s="3" t="s">
        <v>104</v>
      </c>
      <c r="C4" s="3" t="s">
        <v>100</v>
      </c>
      <c r="D4" s="3" t="s">
        <v>105</v>
      </c>
      <c r="E4" s="5" t="s">
        <v>106</v>
      </c>
      <c r="F4" s="5">
        <v>1</v>
      </c>
      <c r="G4" s="4">
        <v>6475</v>
      </c>
      <c r="H4" s="6">
        <v>0.06749034749034749</v>
      </c>
      <c r="I4" s="5">
        <v>585</v>
      </c>
      <c r="J4" s="5">
        <v>437</v>
      </c>
      <c r="K4" s="5">
        <v>11</v>
      </c>
      <c r="L4" s="5">
        <v>0</v>
      </c>
      <c r="M4" s="5">
        <v>0</v>
      </c>
      <c r="N4" s="5">
        <v>0</v>
      </c>
      <c r="O4" s="5">
        <v>57</v>
      </c>
      <c r="P4" s="5">
        <v>0</v>
      </c>
      <c r="Q4" s="5">
        <v>80</v>
      </c>
      <c r="R4" s="5">
        <v>0</v>
      </c>
      <c r="S4" s="5">
        <v>0</v>
      </c>
      <c r="T4" s="5">
        <v>122</v>
      </c>
      <c r="U4" s="5">
        <v>35</v>
      </c>
      <c r="V4" s="5">
        <v>576</v>
      </c>
      <c r="W4" s="5">
        <v>9</v>
      </c>
      <c r="X4" s="5">
        <v>0</v>
      </c>
      <c r="Y4" s="5"/>
    </row>
    <row r="5" spans="1:25" ht="15.6">
      <c r="A5" s="3">
        <v>3</v>
      </c>
      <c r="B5" s="3" t="s">
        <v>107</v>
      </c>
      <c r="C5" s="3" t="s">
        <v>100</v>
      </c>
      <c r="D5" s="3" t="s">
        <v>108</v>
      </c>
      <c r="E5" s="5" t="s">
        <v>109</v>
      </c>
      <c r="F5" s="5">
        <v>1</v>
      </c>
      <c r="G5" s="4">
        <v>6828</v>
      </c>
      <c r="H5" s="6">
        <v>1.1004686584651435</v>
      </c>
      <c r="I5" s="5">
        <v>8589</v>
      </c>
      <c r="J5" s="5">
        <v>7514</v>
      </c>
      <c r="K5" s="5">
        <v>190</v>
      </c>
      <c r="L5" s="5">
        <v>0</v>
      </c>
      <c r="M5" s="5">
        <v>5</v>
      </c>
      <c r="N5" s="5">
        <v>24</v>
      </c>
      <c r="O5" s="5">
        <v>132</v>
      </c>
      <c r="P5" s="5">
        <v>6</v>
      </c>
      <c r="Q5" s="5">
        <v>718</v>
      </c>
      <c r="R5" s="5">
        <v>0</v>
      </c>
      <c r="S5" s="5">
        <v>0</v>
      </c>
      <c r="T5" s="5">
        <v>158</v>
      </c>
      <c r="U5" s="5">
        <v>87</v>
      </c>
      <c r="V5" s="5">
        <v>8569</v>
      </c>
      <c r="W5" s="5">
        <v>20</v>
      </c>
      <c r="X5" s="5">
        <v>0</v>
      </c>
      <c r="Y5" s="5"/>
    </row>
    <row r="6" spans="1:25" ht="15.6">
      <c r="A6" s="3">
        <v>4</v>
      </c>
      <c r="B6" s="3" t="s">
        <v>110</v>
      </c>
      <c r="C6" s="3" t="s">
        <v>100</v>
      </c>
      <c r="D6" s="3" t="s">
        <v>111</v>
      </c>
      <c r="E6" s="5" t="s">
        <v>112</v>
      </c>
      <c r="F6" s="5">
        <v>1</v>
      </c>
      <c r="G6" s="4">
        <v>6047</v>
      </c>
      <c r="H6" s="6">
        <v>0.3644782536795105</v>
      </c>
      <c r="I6" s="5">
        <v>2483</v>
      </c>
      <c r="J6" s="5">
        <v>2204</v>
      </c>
      <c r="K6" s="5">
        <v>46</v>
      </c>
      <c r="L6" s="5">
        <v>0</v>
      </c>
      <c r="M6" s="5">
        <v>5</v>
      </c>
      <c r="N6" s="5">
        <v>9</v>
      </c>
      <c r="O6" s="5">
        <v>29</v>
      </c>
      <c r="P6" s="5">
        <v>0</v>
      </c>
      <c r="Q6" s="5">
        <v>190</v>
      </c>
      <c r="R6" s="5">
        <v>0</v>
      </c>
      <c r="S6" s="5">
        <v>0</v>
      </c>
      <c r="T6" s="5">
        <v>290</v>
      </c>
      <c r="U6" s="5">
        <v>105</v>
      </c>
      <c r="V6" s="5">
        <v>2407</v>
      </c>
      <c r="W6" s="5">
        <v>76</v>
      </c>
      <c r="X6" s="5">
        <v>0</v>
      </c>
      <c r="Y6" s="5"/>
    </row>
    <row r="7" spans="1:25" ht="15.6">
      <c r="A7" s="3">
        <v>5</v>
      </c>
      <c r="B7" s="3" t="s">
        <v>113</v>
      </c>
      <c r="C7" s="3" t="s">
        <v>100</v>
      </c>
      <c r="D7" s="3" t="s">
        <v>114</v>
      </c>
      <c r="E7" s="5" t="s">
        <v>115</v>
      </c>
      <c r="F7" s="5">
        <v>9</v>
      </c>
      <c r="G7" s="4">
        <v>6674</v>
      </c>
      <c r="H7" s="6">
        <v>1.2033263410248727</v>
      </c>
      <c r="I7" s="5">
        <v>8990</v>
      </c>
      <c r="J7" s="5">
        <v>8031</v>
      </c>
      <c r="K7" s="5">
        <v>283</v>
      </c>
      <c r="L7" s="5">
        <v>0</v>
      </c>
      <c r="M7" s="5">
        <v>6</v>
      </c>
      <c r="N7" s="5">
        <v>29</v>
      </c>
      <c r="O7" s="5">
        <v>450</v>
      </c>
      <c r="P7" s="5">
        <v>6</v>
      </c>
      <c r="Q7" s="5">
        <v>185</v>
      </c>
      <c r="R7" s="5">
        <v>0</v>
      </c>
      <c r="S7" s="5">
        <v>0</v>
      </c>
      <c r="T7" s="5">
        <v>255</v>
      </c>
      <c r="U7" s="5">
        <v>179</v>
      </c>
      <c r="V7" s="5">
        <v>8989</v>
      </c>
      <c r="W7" s="5">
        <v>1</v>
      </c>
      <c r="X7" s="5">
        <v>0</v>
      </c>
      <c r="Y7" s="5"/>
    </row>
    <row r="8" spans="1:25" ht="15.6">
      <c r="A8" s="3">
        <v>6</v>
      </c>
      <c r="B8" s="3" t="s">
        <v>116</v>
      </c>
      <c r="C8" s="3" t="s">
        <v>100</v>
      </c>
      <c r="D8" s="3" t="s">
        <v>117</v>
      </c>
      <c r="E8" s="5" t="s">
        <v>118</v>
      </c>
      <c r="F8" s="5">
        <v>3</v>
      </c>
      <c r="G8" s="4">
        <v>6925</v>
      </c>
      <c r="H8" s="6">
        <v>0.12664259927797833</v>
      </c>
      <c r="I8" s="5">
        <v>1105</v>
      </c>
      <c r="J8" s="5">
        <v>877</v>
      </c>
      <c r="K8" s="5">
        <v>8</v>
      </c>
      <c r="L8" s="5">
        <v>0</v>
      </c>
      <c r="M8" s="5">
        <v>2</v>
      </c>
      <c r="N8" s="5">
        <v>3</v>
      </c>
      <c r="O8" s="5">
        <v>148</v>
      </c>
      <c r="P8" s="5">
        <v>0</v>
      </c>
      <c r="Q8" s="5">
        <v>67</v>
      </c>
      <c r="R8" s="5">
        <v>0</v>
      </c>
      <c r="S8" s="5">
        <v>0</v>
      </c>
      <c r="T8" s="5">
        <v>148</v>
      </c>
      <c r="U8" s="5">
        <v>39</v>
      </c>
      <c r="V8" s="5">
        <v>1102</v>
      </c>
      <c r="W8" s="5">
        <v>3</v>
      </c>
      <c r="X8" s="5">
        <v>0</v>
      </c>
      <c r="Y8" s="5"/>
    </row>
    <row r="9" spans="1:25" ht="15.6">
      <c r="A9" s="3">
        <v>7</v>
      </c>
      <c r="B9" s="3" t="s">
        <v>119</v>
      </c>
      <c r="C9" s="3" t="s">
        <v>100</v>
      </c>
      <c r="D9" s="3" t="s">
        <v>120</v>
      </c>
      <c r="E9" s="5" t="s">
        <v>121</v>
      </c>
      <c r="F9" s="5">
        <v>7</v>
      </c>
      <c r="G9" s="4">
        <v>8201</v>
      </c>
      <c r="H9" s="6">
        <v>0.5673698329472016</v>
      </c>
      <c r="I9" s="5">
        <v>6589</v>
      </c>
      <c r="J9" s="5">
        <v>4653</v>
      </c>
      <c r="K9" s="5">
        <v>347</v>
      </c>
      <c r="L9" s="5">
        <v>0</v>
      </c>
      <c r="M9" s="5">
        <v>10</v>
      </c>
      <c r="N9" s="5">
        <v>21</v>
      </c>
      <c r="O9" s="5">
        <v>690</v>
      </c>
      <c r="P9" s="5">
        <v>3</v>
      </c>
      <c r="Q9" s="5">
        <v>865</v>
      </c>
      <c r="R9" s="5">
        <v>0</v>
      </c>
      <c r="S9" s="5">
        <v>0</v>
      </c>
      <c r="T9" s="5">
        <v>470</v>
      </c>
      <c r="U9" s="5">
        <v>126</v>
      </c>
      <c r="V9" s="5">
        <v>6576</v>
      </c>
      <c r="W9" s="5">
        <v>13</v>
      </c>
      <c r="X9" s="5">
        <v>0</v>
      </c>
      <c r="Y9" s="5"/>
    </row>
    <row r="10" spans="1:25" ht="15.6">
      <c r="A10" s="3">
        <v>8</v>
      </c>
      <c r="B10" s="3" t="s">
        <v>122</v>
      </c>
      <c r="C10" s="3" t="s">
        <v>100</v>
      </c>
      <c r="D10" s="3" t="s">
        <v>123</v>
      </c>
      <c r="E10" s="5" t="s">
        <v>121</v>
      </c>
      <c r="F10" s="5">
        <v>14</v>
      </c>
      <c r="G10" s="4">
        <v>7149</v>
      </c>
      <c r="H10" s="6">
        <v>0.01916351937333893</v>
      </c>
      <c r="I10" s="5">
        <v>178</v>
      </c>
      <c r="J10" s="5">
        <v>137</v>
      </c>
      <c r="K10" s="5">
        <v>9</v>
      </c>
      <c r="L10" s="5">
        <v>0</v>
      </c>
      <c r="M10" s="5">
        <v>0</v>
      </c>
      <c r="N10" s="5">
        <v>1</v>
      </c>
      <c r="O10" s="5">
        <v>26</v>
      </c>
      <c r="P10" s="5">
        <v>0</v>
      </c>
      <c r="Q10" s="5">
        <v>5</v>
      </c>
      <c r="R10" s="5">
        <v>0</v>
      </c>
      <c r="S10" s="5">
        <v>0</v>
      </c>
      <c r="T10" s="5">
        <v>79</v>
      </c>
      <c r="U10" s="5">
        <v>17</v>
      </c>
      <c r="V10" s="5">
        <v>172</v>
      </c>
      <c r="W10" s="5">
        <v>6</v>
      </c>
      <c r="X10" s="5">
        <v>0</v>
      </c>
      <c r="Y10" s="5"/>
    </row>
    <row r="11" spans="1:25" ht="15.6">
      <c r="A11" s="3">
        <v>9</v>
      </c>
      <c r="B11" s="3" t="s">
        <v>124</v>
      </c>
      <c r="C11" s="3" t="s">
        <v>100</v>
      </c>
      <c r="D11" s="3" t="s">
        <v>125</v>
      </c>
      <c r="E11" s="5" t="s">
        <v>126</v>
      </c>
      <c r="F11" s="5">
        <v>4</v>
      </c>
      <c r="G11" s="4">
        <v>6968</v>
      </c>
      <c r="H11" s="6">
        <v>0.7511481056257175</v>
      </c>
      <c r="I11" s="5">
        <v>7120</v>
      </c>
      <c r="J11" s="5">
        <v>5234</v>
      </c>
      <c r="K11" s="5">
        <v>161</v>
      </c>
      <c r="L11" s="5">
        <v>0</v>
      </c>
      <c r="M11" s="5">
        <v>13</v>
      </c>
      <c r="N11" s="5">
        <v>25</v>
      </c>
      <c r="O11" s="5">
        <v>1096</v>
      </c>
      <c r="P11" s="5">
        <v>3</v>
      </c>
      <c r="Q11" s="5">
        <v>588</v>
      </c>
      <c r="R11" s="5">
        <v>0</v>
      </c>
      <c r="S11" s="5">
        <v>0</v>
      </c>
      <c r="T11" s="5">
        <v>365</v>
      </c>
      <c r="U11" s="5">
        <v>185</v>
      </c>
      <c r="V11" s="5">
        <v>7083</v>
      </c>
      <c r="W11" s="5">
        <v>37</v>
      </c>
      <c r="X11" s="5">
        <v>0</v>
      </c>
      <c r="Y11" s="5"/>
    </row>
    <row r="12" spans="1:25" ht="15.6">
      <c r="A12" s="3">
        <v>10</v>
      </c>
      <c r="B12" s="3" t="s">
        <v>127</v>
      </c>
      <c r="C12" s="3" t="s">
        <v>100</v>
      </c>
      <c r="D12" s="3" t="s">
        <v>128</v>
      </c>
      <c r="E12" s="5" t="s">
        <v>129</v>
      </c>
      <c r="F12" s="5">
        <v>2</v>
      </c>
      <c r="G12" s="4">
        <v>5678</v>
      </c>
      <c r="H12" s="6">
        <v>0.26805213103205355</v>
      </c>
      <c r="I12" s="5">
        <v>2035</v>
      </c>
      <c r="J12" s="5">
        <v>1522</v>
      </c>
      <c r="K12" s="5">
        <v>26</v>
      </c>
      <c r="L12" s="5">
        <v>0</v>
      </c>
      <c r="M12" s="5">
        <v>10</v>
      </c>
      <c r="N12" s="5">
        <v>3</v>
      </c>
      <c r="O12" s="5">
        <v>278</v>
      </c>
      <c r="P12" s="5">
        <v>1</v>
      </c>
      <c r="Q12" s="5">
        <v>195</v>
      </c>
      <c r="R12" s="5">
        <v>0</v>
      </c>
      <c r="S12" s="5">
        <v>0</v>
      </c>
      <c r="T12" s="5">
        <v>129</v>
      </c>
      <c r="U12" s="5">
        <v>55</v>
      </c>
      <c r="V12" s="5">
        <v>2027</v>
      </c>
      <c r="W12" s="5">
        <v>8</v>
      </c>
      <c r="X12" s="5">
        <v>0</v>
      </c>
      <c r="Y12" s="5"/>
    </row>
    <row r="13" spans="1:25" ht="15.6">
      <c r="A13" s="3">
        <v>11</v>
      </c>
      <c r="B13" s="3" t="s">
        <v>130</v>
      </c>
      <c r="C13" s="3" t="s">
        <v>100</v>
      </c>
      <c r="D13" s="3" t="s">
        <v>131</v>
      </c>
      <c r="E13" s="5" t="s">
        <v>132</v>
      </c>
      <c r="F13" s="5">
        <v>1</v>
      </c>
      <c r="G13" s="4">
        <v>6607</v>
      </c>
      <c r="H13" s="6">
        <v>2.652489783562888</v>
      </c>
      <c r="I13" s="5">
        <v>19764</v>
      </c>
      <c r="J13" s="5">
        <v>17525</v>
      </c>
      <c r="K13" s="5">
        <v>560</v>
      </c>
      <c r="L13" s="5">
        <v>0</v>
      </c>
      <c r="M13" s="5">
        <v>22</v>
      </c>
      <c r="N13" s="5">
        <v>42</v>
      </c>
      <c r="O13" s="5">
        <v>244</v>
      </c>
      <c r="P13" s="5">
        <v>34</v>
      </c>
      <c r="Q13" s="5">
        <v>1337</v>
      </c>
      <c r="R13" s="5">
        <v>0</v>
      </c>
      <c r="S13" s="5">
        <v>0</v>
      </c>
      <c r="T13" s="5">
        <v>1557</v>
      </c>
      <c r="U13" s="5">
        <v>625</v>
      </c>
      <c r="V13" s="5">
        <v>19139</v>
      </c>
      <c r="W13" s="5">
        <v>204</v>
      </c>
      <c r="X13" s="5">
        <v>421</v>
      </c>
      <c r="Y13" s="5"/>
    </row>
    <row r="14" spans="1:25" ht="15.6">
      <c r="A14" s="3">
        <v>12</v>
      </c>
      <c r="B14" s="3" t="s">
        <v>133</v>
      </c>
      <c r="C14" s="3" t="s">
        <v>100</v>
      </c>
      <c r="D14" s="3" t="s">
        <v>134</v>
      </c>
      <c r="E14" s="5" t="s">
        <v>132</v>
      </c>
      <c r="F14" s="5">
        <v>2</v>
      </c>
      <c r="G14" s="4">
        <v>7079</v>
      </c>
      <c r="H14" s="6">
        <v>1.3980788246927531</v>
      </c>
      <c r="I14" s="5">
        <v>11373</v>
      </c>
      <c r="J14" s="5">
        <v>9897</v>
      </c>
      <c r="K14" s="5">
        <v>316</v>
      </c>
      <c r="L14" s="5">
        <v>0</v>
      </c>
      <c r="M14" s="5">
        <v>10</v>
      </c>
      <c r="N14" s="5">
        <v>38</v>
      </c>
      <c r="O14" s="5">
        <v>166</v>
      </c>
      <c r="P14" s="5">
        <v>10</v>
      </c>
      <c r="Q14" s="5">
        <v>936</v>
      </c>
      <c r="R14" s="5">
        <v>0</v>
      </c>
      <c r="S14" s="5">
        <v>0</v>
      </c>
      <c r="T14" s="5">
        <v>796</v>
      </c>
      <c r="U14" s="5">
        <v>443</v>
      </c>
      <c r="V14" s="5">
        <v>11260</v>
      </c>
      <c r="W14" s="5">
        <v>113</v>
      </c>
      <c r="X14" s="5">
        <v>0</v>
      </c>
      <c r="Y14" s="5"/>
    </row>
    <row r="15" spans="1:25" ht="15.6">
      <c r="A15" s="3">
        <v>13</v>
      </c>
      <c r="B15" s="3" t="s">
        <v>135</v>
      </c>
      <c r="C15" s="3" t="s">
        <v>100</v>
      </c>
      <c r="D15" s="3" t="s">
        <v>136</v>
      </c>
      <c r="E15" s="5" t="s">
        <v>132</v>
      </c>
      <c r="F15" s="5">
        <v>3</v>
      </c>
      <c r="G15" s="4">
        <v>6495</v>
      </c>
      <c r="H15" s="6">
        <v>1.813548883756736</v>
      </c>
      <c r="I15" s="5">
        <v>14109</v>
      </c>
      <c r="J15" s="5">
        <v>11779</v>
      </c>
      <c r="K15" s="5">
        <v>466</v>
      </c>
      <c r="L15" s="5">
        <v>0</v>
      </c>
      <c r="M15" s="5">
        <v>26</v>
      </c>
      <c r="N15" s="5">
        <v>43</v>
      </c>
      <c r="O15" s="5">
        <v>401</v>
      </c>
      <c r="P15" s="5">
        <v>13</v>
      </c>
      <c r="Q15" s="5">
        <v>1381</v>
      </c>
      <c r="R15" s="5">
        <v>0</v>
      </c>
      <c r="S15" s="5">
        <v>0</v>
      </c>
      <c r="T15" s="5">
        <v>958</v>
      </c>
      <c r="U15" s="5">
        <v>510</v>
      </c>
      <c r="V15" s="5">
        <v>14000</v>
      </c>
      <c r="W15" s="5">
        <v>109</v>
      </c>
      <c r="X15" s="5">
        <v>0</v>
      </c>
      <c r="Y15" s="5"/>
    </row>
    <row r="16" spans="1:25" ht="15.6">
      <c r="A16" s="3">
        <v>14</v>
      </c>
      <c r="B16" s="3" t="s">
        <v>137</v>
      </c>
      <c r="C16" s="3" t="s">
        <v>100</v>
      </c>
      <c r="D16" s="3" t="s">
        <v>138</v>
      </c>
      <c r="E16" s="5" t="s">
        <v>132</v>
      </c>
      <c r="F16" s="5">
        <v>4</v>
      </c>
      <c r="G16" s="4">
        <v>6383</v>
      </c>
      <c r="H16" s="6">
        <v>1.4936550211499295</v>
      </c>
      <c r="I16" s="5">
        <v>11418</v>
      </c>
      <c r="J16" s="5">
        <v>9534</v>
      </c>
      <c r="K16" s="5">
        <v>297</v>
      </c>
      <c r="L16" s="5">
        <v>0</v>
      </c>
      <c r="M16" s="5">
        <v>14</v>
      </c>
      <c r="N16" s="5">
        <v>50</v>
      </c>
      <c r="O16" s="5">
        <v>243</v>
      </c>
      <c r="P16" s="5">
        <v>16</v>
      </c>
      <c r="Q16" s="5">
        <v>1264</v>
      </c>
      <c r="R16" s="5">
        <v>0</v>
      </c>
      <c r="S16" s="5">
        <v>0</v>
      </c>
      <c r="T16" s="5">
        <v>795</v>
      </c>
      <c r="U16" s="5">
        <v>398</v>
      </c>
      <c r="V16" s="5">
        <v>11001</v>
      </c>
      <c r="W16" s="5">
        <v>109</v>
      </c>
      <c r="X16" s="5">
        <v>308</v>
      </c>
      <c r="Y16" s="5"/>
    </row>
    <row r="17" spans="1:25" ht="15.6">
      <c r="A17" s="3">
        <v>15</v>
      </c>
      <c r="B17" s="3" t="s">
        <v>139</v>
      </c>
      <c r="C17" s="3" t="s">
        <v>100</v>
      </c>
      <c r="D17" s="3" t="s">
        <v>140</v>
      </c>
      <c r="E17" s="5" t="s">
        <v>132</v>
      </c>
      <c r="F17" s="5">
        <v>5</v>
      </c>
      <c r="G17" s="4">
        <v>6984</v>
      </c>
      <c r="H17" s="6">
        <v>1.2690435280641466</v>
      </c>
      <c r="I17" s="5">
        <v>9959</v>
      </c>
      <c r="J17" s="5">
        <v>8863</v>
      </c>
      <c r="K17" s="5">
        <v>208</v>
      </c>
      <c r="L17" s="5">
        <v>0</v>
      </c>
      <c r="M17" s="5">
        <v>5</v>
      </c>
      <c r="N17" s="5">
        <v>21</v>
      </c>
      <c r="O17" s="5">
        <v>271</v>
      </c>
      <c r="P17" s="5">
        <v>2</v>
      </c>
      <c r="Q17" s="5">
        <v>589</v>
      </c>
      <c r="R17" s="5">
        <v>0</v>
      </c>
      <c r="S17" s="5">
        <v>0</v>
      </c>
      <c r="T17" s="5">
        <v>760</v>
      </c>
      <c r="U17" s="5">
        <v>397</v>
      </c>
      <c r="V17" s="5">
        <v>9859</v>
      </c>
      <c r="W17" s="5">
        <v>100</v>
      </c>
      <c r="X17" s="5">
        <v>0</v>
      </c>
      <c r="Y17" s="5"/>
    </row>
    <row r="18" spans="1:25" ht="15.6">
      <c r="A18" s="3">
        <v>16</v>
      </c>
      <c r="B18" s="3" t="s">
        <v>141</v>
      </c>
      <c r="C18" s="3" t="s">
        <v>100</v>
      </c>
      <c r="D18" s="3" t="s">
        <v>142</v>
      </c>
      <c r="E18" s="5" t="s">
        <v>132</v>
      </c>
      <c r="F18" s="5">
        <v>6</v>
      </c>
      <c r="G18" s="4">
        <v>6719</v>
      </c>
      <c r="H18" s="6">
        <v>1.702187825569281</v>
      </c>
      <c r="I18" s="5">
        <v>13942</v>
      </c>
      <c r="J18" s="5">
        <v>11437</v>
      </c>
      <c r="K18" s="5">
        <v>560</v>
      </c>
      <c r="L18" s="5">
        <v>0</v>
      </c>
      <c r="M18" s="5">
        <v>9</v>
      </c>
      <c r="N18" s="5">
        <v>40</v>
      </c>
      <c r="O18" s="5">
        <v>955</v>
      </c>
      <c r="P18" s="5">
        <v>11</v>
      </c>
      <c r="Q18" s="5">
        <v>930</v>
      </c>
      <c r="R18" s="5">
        <v>0</v>
      </c>
      <c r="S18" s="5">
        <v>0</v>
      </c>
      <c r="T18" s="5">
        <v>1371</v>
      </c>
      <c r="U18" s="5">
        <v>660</v>
      </c>
      <c r="V18" s="5">
        <v>13772</v>
      </c>
      <c r="W18" s="5">
        <v>170</v>
      </c>
      <c r="X18" s="5">
        <v>0</v>
      </c>
      <c r="Y18" s="5"/>
    </row>
    <row r="19" spans="1:25" ht="15.6">
      <c r="A19" s="3">
        <v>17</v>
      </c>
      <c r="B19" s="3" t="s">
        <v>143</v>
      </c>
      <c r="C19" s="3" t="s">
        <v>100</v>
      </c>
      <c r="D19" s="3" t="s">
        <v>144</v>
      </c>
      <c r="E19" s="5" t="s">
        <v>132</v>
      </c>
      <c r="F19" s="5">
        <v>7</v>
      </c>
      <c r="G19" s="4">
        <v>6265</v>
      </c>
      <c r="H19" s="6">
        <v>1.8713487629688748</v>
      </c>
      <c r="I19" s="5">
        <v>13219</v>
      </c>
      <c r="J19" s="5">
        <v>11724</v>
      </c>
      <c r="K19" s="5">
        <v>464</v>
      </c>
      <c r="L19" s="5">
        <v>0</v>
      </c>
      <c r="M19" s="5">
        <v>7</v>
      </c>
      <c r="N19" s="5">
        <v>48</v>
      </c>
      <c r="O19" s="5">
        <v>341</v>
      </c>
      <c r="P19" s="5">
        <v>11</v>
      </c>
      <c r="Q19" s="5">
        <v>624</v>
      </c>
      <c r="R19" s="5">
        <v>0</v>
      </c>
      <c r="S19" s="5">
        <v>0</v>
      </c>
      <c r="T19" s="5">
        <v>1201</v>
      </c>
      <c r="U19" s="5">
        <v>482</v>
      </c>
      <c r="V19" s="5">
        <v>13100</v>
      </c>
      <c r="W19" s="5">
        <v>119</v>
      </c>
      <c r="X19" s="5">
        <v>0</v>
      </c>
      <c r="Y19" s="5"/>
    </row>
    <row r="20" spans="1:25" ht="15.6">
      <c r="A20" s="3">
        <v>18</v>
      </c>
      <c r="B20" s="3" t="s">
        <v>145</v>
      </c>
      <c r="C20" s="3" t="s">
        <v>100</v>
      </c>
      <c r="D20" s="3" t="s">
        <v>146</v>
      </c>
      <c r="E20" s="5" t="s">
        <v>147</v>
      </c>
      <c r="F20" s="5">
        <v>7</v>
      </c>
      <c r="G20" s="4">
        <v>5485</v>
      </c>
      <c r="H20" s="6">
        <v>0.24849589790337284</v>
      </c>
      <c r="I20" s="5">
        <v>2256</v>
      </c>
      <c r="J20" s="5">
        <v>1363</v>
      </c>
      <c r="K20" s="5">
        <v>30</v>
      </c>
      <c r="L20" s="5">
        <v>0</v>
      </c>
      <c r="M20" s="5">
        <v>0</v>
      </c>
      <c r="N20" s="5">
        <v>6</v>
      </c>
      <c r="O20" s="5">
        <v>479</v>
      </c>
      <c r="P20" s="5">
        <v>1</v>
      </c>
      <c r="Q20" s="5">
        <v>377</v>
      </c>
      <c r="R20" s="5">
        <v>0</v>
      </c>
      <c r="S20" s="5">
        <v>0</v>
      </c>
      <c r="T20" s="5">
        <v>248</v>
      </c>
      <c r="U20" s="5">
        <v>110</v>
      </c>
      <c r="V20" s="5">
        <v>2250</v>
      </c>
      <c r="W20" s="5">
        <v>6</v>
      </c>
      <c r="X20" s="5">
        <v>0</v>
      </c>
      <c r="Y20" s="5"/>
    </row>
    <row r="21" spans="1:25" ht="15.6">
      <c r="A21" s="3">
        <v>19</v>
      </c>
      <c r="B21" s="3" t="s">
        <v>148</v>
      </c>
      <c r="C21" s="3" t="s">
        <v>100</v>
      </c>
      <c r="D21" s="3" t="s">
        <v>149</v>
      </c>
      <c r="E21" s="5" t="s">
        <v>147</v>
      </c>
      <c r="F21" s="5">
        <v>10</v>
      </c>
      <c r="G21" s="4">
        <v>7128</v>
      </c>
      <c r="H21" s="6">
        <v>0.14618406285072952</v>
      </c>
      <c r="I21" s="5">
        <v>1532</v>
      </c>
      <c r="J21" s="5">
        <v>1042</v>
      </c>
      <c r="K21" s="5">
        <v>42</v>
      </c>
      <c r="L21" s="5">
        <v>0</v>
      </c>
      <c r="M21" s="5">
        <v>2</v>
      </c>
      <c r="N21" s="5">
        <v>13</v>
      </c>
      <c r="O21" s="5">
        <v>336</v>
      </c>
      <c r="P21" s="5">
        <v>2</v>
      </c>
      <c r="Q21" s="5">
        <v>95</v>
      </c>
      <c r="R21" s="5">
        <v>0</v>
      </c>
      <c r="S21" s="5">
        <v>0</v>
      </c>
      <c r="T21" s="5">
        <v>44</v>
      </c>
      <c r="U21" s="5">
        <v>25</v>
      </c>
      <c r="V21" s="5">
        <v>1525</v>
      </c>
      <c r="W21" s="5">
        <v>7</v>
      </c>
      <c r="X21" s="5">
        <v>0</v>
      </c>
      <c r="Y21" s="5"/>
    </row>
    <row r="22" spans="1:25" ht="15.6">
      <c r="A22" s="3">
        <v>20</v>
      </c>
      <c r="B22" s="3" t="s">
        <v>150</v>
      </c>
      <c r="C22" s="3" t="s">
        <v>100</v>
      </c>
      <c r="D22" s="3" t="s">
        <v>151</v>
      </c>
      <c r="E22" s="5" t="s">
        <v>152</v>
      </c>
      <c r="F22" s="5">
        <v>7</v>
      </c>
      <c r="G22" s="4">
        <v>6959</v>
      </c>
      <c r="H22" s="6">
        <v>0.08075872970254347</v>
      </c>
      <c r="I22" s="5">
        <v>609</v>
      </c>
      <c r="J22" s="5">
        <v>562</v>
      </c>
      <c r="K22" s="5">
        <v>8</v>
      </c>
      <c r="L22" s="5">
        <v>0</v>
      </c>
      <c r="M22" s="5">
        <v>2</v>
      </c>
      <c r="N22" s="5">
        <v>2</v>
      </c>
      <c r="O22" s="5">
        <v>22</v>
      </c>
      <c r="P22" s="5">
        <v>1</v>
      </c>
      <c r="Q22" s="5">
        <v>12</v>
      </c>
      <c r="R22" s="5">
        <v>0</v>
      </c>
      <c r="S22" s="5">
        <v>0</v>
      </c>
      <c r="T22" s="5">
        <v>66</v>
      </c>
      <c r="U22" s="5">
        <v>28</v>
      </c>
      <c r="V22" s="5">
        <v>598</v>
      </c>
      <c r="W22" s="5">
        <v>11</v>
      </c>
      <c r="X22" s="5">
        <v>0</v>
      </c>
      <c r="Y22" s="5"/>
    </row>
    <row r="23" spans="1:25" ht="15.6">
      <c r="A23" s="3">
        <v>21</v>
      </c>
      <c r="B23" s="3" t="s">
        <v>153</v>
      </c>
      <c r="C23" s="3" t="s">
        <v>100</v>
      </c>
      <c r="D23" s="3" t="s">
        <v>154</v>
      </c>
      <c r="E23" s="5" t="s">
        <v>152</v>
      </c>
      <c r="F23" s="5">
        <v>25</v>
      </c>
      <c r="G23" s="4">
        <v>5872</v>
      </c>
      <c r="H23" s="6">
        <v>0.12431880108991826</v>
      </c>
      <c r="I23" s="5">
        <v>1249</v>
      </c>
      <c r="J23" s="5">
        <v>730</v>
      </c>
      <c r="K23" s="5">
        <v>22</v>
      </c>
      <c r="L23" s="5">
        <v>0</v>
      </c>
      <c r="M23" s="5">
        <v>1</v>
      </c>
      <c r="N23" s="5">
        <v>6</v>
      </c>
      <c r="O23" s="5">
        <v>416</v>
      </c>
      <c r="P23" s="5">
        <v>2</v>
      </c>
      <c r="Q23" s="5">
        <v>72</v>
      </c>
      <c r="R23" s="5">
        <v>0</v>
      </c>
      <c r="S23" s="5">
        <v>0</v>
      </c>
      <c r="T23" s="5">
        <v>26</v>
      </c>
      <c r="U23" s="5">
        <v>12</v>
      </c>
      <c r="V23" s="5">
        <v>1242</v>
      </c>
      <c r="W23" s="5">
        <v>7</v>
      </c>
      <c r="X23" s="5">
        <v>0</v>
      </c>
      <c r="Y23" s="5"/>
    </row>
    <row r="24" spans="1:25" ht="15.6">
      <c r="A24" s="3">
        <v>22</v>
      </c>
      <c r="B24" s="3" t="s">
        <v>155</v>
      </c>
      <c r="C24" s="3" t="s">
        <v>100</v>
      </c>
      <c r="D24" s="3" t="s">
        <v>156</v>
      </c>
      <c r="E24" s="5" t="s">
        <v>157</v>
      </c>
      <c r="F24" s="5">
        <v>8</v>
      </c>
      <c r="G24" s="4">
        <v>6489</v>
      </c>
      <c r="H24" s="6">
        <v>0.01279087686854677</v>
      </c>
      <c r="I24" s="5">
        <v>166</v>
      </c>
      <c r="J24" s="5">
        <v>83</v>
      </c>
      <c r="K24" s="5">
        <v>5</v>
      </c>
      <c r="L24" s="5">
        <v>0</v>
      </c>
      <c r="M24" s="5">
        <v>1</v>
      </c>
      <c r="N24" s="5">
        <v>0</v>
      </c>
      <c r="O24" s="5">
        <v>50</v>
      </c>
      <c r="P24" s="5">
        <v>0</v>
      </c>
      <c r="Q24" s="5">
        <v>27</v>
      </c>
      <c r="R24" s="5">
        <v>0</v>
      </c>
      <c r="S24" s="5">
        <v>0</v>
      </c>
      <c r="T24" s="5">
        <v>81</v>
      </c>
      <c r="U24" s="5">
        <v>35</v>
      </c>
      <c r="V24" s="5">
        <v>165</v>
      </c>
      <c r="W24" s="5">
        <v>1</v>
      </c>
      <c r="X24" s="5">
        <v>0</v>
      </c>
      <c r="Y24" s="5"/>
    </row>
    <row r="25" spans="1:25" ht="15.6">
      <c r="A25" s="3">
        <v>23</v>
      </c>
      <c r="B25" s="3" t="s">
        <v>158</v>
      </c>
      <c r="C25" s="3" t="s">
        <v>100</v>
      </c>
      <c r="D25" s="3" t="s">
        <v>159</v>
      </c>
      <c r="E25" s="5" t="s">
        <v>157</v>
      </c>
      <c r="F25" s="5">
        <v>9</v>
      </c>
      <c r="G25" s="4">
        <v>6333</v>
      </c>
      <c r="H25" s="6">
        <v>1.0437391441654824</v>
      </c>
      <c r="I25" s="5">
        <v>7575</v>
      </c>
      <c r="J25" s="5">
        <v>6610</v>
      </c>
      <c r="K25" s="5">
        <v>167</v>
      </c>
      <c r="L25" s="5">
        <v>0</v>
      </c>
      <c r="M25" s="5">
        <v>5</v>
      </c>
      <c r="N25" s="5">
        <v>39</v>
      </c>
      <c r="O25" s="5">
        <v>298</v>
      </c>
      <c r="P25" s="5">
        <v>5</v>
      </c>
      <c r="Q25" s="5">
        <v>451</v>
      </c>
      <c r="R25" s="5">
        <v>0</v>
      </c>
      <c r="S25" s="5">
        <v>0</v>
      </c>
      <c r="T25" s="5">
        <v>65</v>
      </c>
      <c r="U25" s="5">
        <v>57</v>
      </c>
      <c r="V25" s="5">
        <v>7574</v>
      </c>
      <c r="W25" s="5">
        <v>1</v>
      </c>
      <c r="X25" s="5">
        <v>0</v>
      </c>
      <c r="Y25" s="5"/>
    </row>
    <row r="26" spans="1:25" ht="15.6">
      <c r="A26" s="3">
        <v>24</v>
      </c>
      <c r="B26" s="3" t="s">
        <v>160</v>
      </c>
      <c r="C26" s="3" t="s">
        <v>100</v>
      </c>
      <c r="D26" s="3" t="s">
        <v>161</v>
      </c>
      <c r="E26" s="5" t="s">
        <v>157</v>
      </c>
      <c r="F26" s="5">
        <v>9</v>
      </c>
      <c r="G26" s="4">
        <v>6333</v>
      </c>
      <c r="H26" s="6">
        <v>0.03694931312174325</v>
      </c>
      <c r="I26" s="5">
        <v>264</v>
      </c>
      <c r="J26" s="5">
        <v>234</v>
      </c>
      <c r="K26" s="5">
        <v>13</v>
      </c>
      <c r="L26" s="5">
        <v>0</v>
      </c>
      <c r="M26" s="5">
        <v>0</v>
      </c>
      <c r="N26" s="5">
        <v>0</v>
      </c>
      <c r="O26" s="5">
        <v>5</v>
      </c>
      <c r="P26" s="5">
        <v>0</v>
      </c>
      <c r="Q26" s="5">
        <v>12</v>
      </c>
      <c r="R26" s="5">
        <v>0</v>
      </c>
      <c r="S26" s="5">
        <v>0</v>
      </c>
      <c r="T26" s="5">
        <v>34</v>
      </c>
      <c r="U26" s="5">
        <v>10</v>
      </c>
      <c r="V26" s="5">
        <v>252</v>
      </c>
      <c r="W26" s="5">
        <v>12</v>
      </c>
      <c r="X26" s="5">
        <v>0</v>
      </c>
      <c r="Y26" s="5"/>
    </row>
    <row r="27" spans="1:25" ht="15.6">
      <c r="A27" s="3">
        <v>25</v>
      </c>
      <c r="B27" s="3" t="s">
        <v>162</v>
      </c>
      <c r="C27" s="3" t="s">
        <v>100</v>
      </c>
      <c r="D27" s="3" t="s">
        <v>163</v>
      </c>
      <c r="E27" s="5" t="s">
        <v>157</v>
      </c>
      <c r="F27" s="5">
        <v>10</v>
      </c>
      <c r="G27" s="4">
        <v>6648</v>
      </c>
      <c r="H27" s="6">
        <v>0.19780385078219012</v>
      </c>
      <c r="I27" s="5">
        <v>1722</v>
      </c>
      <c r="J27" s="5">
        <v>1315</v>
      </c>
      <c r="K27" s="5">
        <v>27</v>
      </c>
      <c r="L27" s="5">
        <v>0</v>
      </c>
      <c r="M27" s="5">
        <v>1</v>
      </c>
      <c r="N27" s="5">
        <v>9</v>
      </c>
      <c r="O27" s="5">
        <v>236</v>
      </c>
      <c r="P27" s="5">
        <v>3</v>
      </c>
      <c r="Q27" s="5">
        <v>131</v>
      </c>
      <c r="R27" s="5">
        <v>0</v>
      </c>
      <c r="S27" s="5">
        <v>0</v>
      </c>
      <c r="T27" s="5">
        <v>197</v>
      </c>
      <c r="U27" s="5">
        <v>93</v>
      </c>
      <c r="V27" s="5">
        <v>1700</v>
      </c>
      <c r="W27" s="5">
        <v>22</v>
      </c>
      <c r="X27" s="5">
        <v>0</v>
      </c>
      <c r="Y27" s="5"/>
    </row>
    <row r="28" spans="1:25" ht="15.6">
      <c r="A28" s="3">
        <v>26</v>
      </c>
      <c r="B28" s="3" t="s">
        <v>164</v>
      </c>
      <c r="C28" s="3" t="s">
        <v>100</v>
      </c>
      <c r="D28" s="3" t="s">
        <v>165</v>
      </c>
      <c r="E28" s="5" t="s">
        <v>166</v>
      </c>
      <c r="F28" s="5">
        <v>5</v>
      </c>
      <c r="G28" s="4">
        <v>5117</v>
      </c>
      <c r="H28" s="6">
        <v>1.3785421145202268</v>
      </c>
      <c r="I28" s="5">
        <v>9637</v>
      </c>
      <c r="J28" s="5">
        <v>7054</v>
      </c>
      <c r="K28" s="5">
        <v>177</v>
      </c>
      <c r="L28" s="5">
        <v>0</v>
      </c>
      <c r="M28" s="5">
        <v>11</v>
      </c>
      <c r="N28" s="5">
        <v>44</v>
      </c>
      <c r="O28" s="5">
        <v>165</v>
      </c>
      <c r="P28" s="5">
        <v>5</v>
      </c>
      <c r="Q28" s="5">
        <v>2181</v>
      </c>
      <c r="R28" s="5">
        <v>0</v>
      </c>
      <c r="S28" s="5">
        <v>0</v>
      </c>
      <c r="T28" s="5">
        <v>285</v>
      </c>
      <c r="U28" s="5">
        <v>180</v>
      </c>
      <c r="V28" s="5">
        <v>9617</v>
      </c>
      <c r="W28" s="5">
        <v>20</v>
      </c>
      <c r="X28" s="5">
        <v>0</v>
      </c>
      <c r="Y28" s="5"/>
    </row>
    <row r="29" spans="1:25" ht="15.6">
      <c r="A29" s="3">
        <v>27</v>
      </c>
      <c r="B29" s="3" t="s">
        <v>167</v>
      </c>
      <c r="C29" s="3" t="s">
        <v>100</v>
      </c>
      <c r="D29" s="3" t="s">
        <v>168</v>
      </c>
      <c r="E29" s="5" t="s">
        <v>169</v>
      </c>
      <c r="F29" s="5">
        <v>2</v>
      </c>
      <c r="G29" s="4">
        <v>6475</v>
      </c>
      <c r="H29" s="6">
        <v>0.2996138996138996</v>
      </c>
      <c r="I29" s="5">
        <v>2525</v>
      </c>
      <c r="J29" s="5">
        <v>1940</v>
      </c>
      <c r="K29" s="5">
        <v>26</v>
      </c>
      <c r="L29" s="5">
        <v>0</v>
      </c>
      <c r="M29" s="5">
        <v>4</v>
      </c>
      <c r="N29" s="5">
        <v>11</v>
      </c>
      <c r="O29" s="5">
        <v>376</v>
      </c>
      <c r="P29" s="5">
        <v>1</v>
      </c>
      <c r="Q29" s="5">
        <v>167</v>
      </c>
      <c r="R29" s="5">
        <v>0</v>
      </c>
      <c r="S29" s="5">
        <v>0</v>
      </c>
      <c r="T29" s="5">
        <v>148</v>
      </c>
      <c r="U29" s="5">
        <v>59</v>
      </c>
      <c r="V29" s="5">
        <v>2523</v>
      </c>
      <c r="W29" s="5">
        <v>2</v>
      </c>
      <c r="X29" s="5">
        <v>0</v>
      </c>
      <c r="Y29" s="5"/>
    </row>
    <row r="30" spans="1:25" ht="15.6">
      <c r="A30" s="3">
        <v>28</v>
      </c>
      <c r="B30" s="3" t="s">
        <v>170</v>
      </c>
      <c r="C30" s="3" t="s">
        <v>100</v>
      </c>
      <c r="D30" s="3" t="s">
        <v>171</v>
      </c>
      <c r="E30" s="5" t="s">
        <v>172</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c r="Y30" s="5"/>
    </row>
    <row r="31" spans="1:25" ht="15.6">
      <c r="A31" s="3">
        <v>29</v>
      </c>
      <c r="B31" s="3" t="s">
        <v>173</v>
      </c>
      <c r="C31" s="3" t="s">
        <v>100</v>
      </c>
      <c r="D31" s="3" t="s">
        <v>174</v>
      </c>
      <c r="E31" s="5" t="s">
        <v>172</v>
      </c>
      <c r="F31" s="5">
        <v>8</v>
      </c>
      <c r="G31" s="4">
        <v>6916</v>
      </c>
      <c r="H31" s="6">
        <v>0.014893001735106999</v>
      </c>
      <c r="I31" s="5">
        <v>147</v>
      </c>
      <c r="J31" s="5">
        <v>103</v>
      </c>
      <c r="K31" s="5">
        <v>8</v>
      </c>
      <c r="L31" s="5">
        <v>0</v>
      </c>
      <c r="M31" s="5">
        <v>0</v>
      </c>
      <c r="N31" s="5">
        <v>1</v>
      </c>
      <c r="O31" s="5">
        <v>15</v>
      </c>
      <c r="P31" s="5">
        <v>0</v>
      </c>
      <c r="Q31" s="5">
        <v>20</v>
      </c>
      <c r="R31" s="5">
        <v>0</v>
      </c>
      <c r="S31" s="5">
        <v>0</v>
      </c>
      <c r="T31" s="5">
        <v>132</v>
      </c>
      <c r="U31" s="5">
        <v>32</v>
      </c>
      <c r="V31" s="5">
        <v>147</v>
      </c>
      <c r="W31" s="5">
        <v>0</v>
      </c>
      <c r="X31" s="5">
        <v>0</v>
      </c>
      <c r="Y31" s="5"/>
    </row>
    <row r="32" spans="1:25" s="24" customFormat="1" ht="31.2" customHeight="1">
      <c r="A32" s="3">
        <v>30</v>
      </c>
      <c r="B32" s="3" t="s">
        <v>175</v>
      </c>
      <c r="C32" s="23" t="s">
        <v>223</v>
      </c>
      <c r="D32" s="3" t="s">
        <v>176</v>
      </c>
      <c r="E32" s="5" t="s">
        <v>177</v>
      </c>
      <c r="F32" s="5">
        <v>11</v>
      </c>
      <c r="G32" s="4">
        <v>6405</v>
      </c>
      <c r="H32" s="6">
        <v>0.002185792349726776</v>
      </c>
      <c r="I32" s="5">
        <v>65</v>
      </c>
      <c r="J32" s="5">
        <v>14</v>
      </c>
      <c r="K32" s="5">
        <v>1</v>
      </c>
      <c r="L32" s="5">
        <v>0</v>
      </c>
      <c r="M32" s="5">
        <v>0</v>
      </c>
      <c r="N32" s="5">
        <v>0</v>
      </c>
      <c r="O32" s="5">
        <v>49</v>
      </c>
      <c r="P32" s="5">
        <v>0</v>
      </c>
      <c r="Q32" s="5">
        <v>1</v>
      </c>
      <c r="R32" s="5">
        <v>0</v>
      </c>
      <c r="S32" s="5">
        <v>0</v>
      </c>
      <c r="T32" s="5">
        <v>13</v>
      </c>
      <c r="U32" s="5">
        <v>5</v>
      </c>
      <c r="V32" s="5">
        <v>64</v>
      </c>
      <c r="W32" s="5">
        <v>1</v>
      </c>
      <c r="X32" s="5">
        <v>0</v>
      </c>
      <c r="Y32" s="5"/>
    </row>
    <row r="33" spans="1:25" ht="15.6">
      <c r="A33" s="3">
        <v>31</v>
      </c>
      <c r="B33" s="3" t="s">
        <v>178</v>
      </c>
      <c r="C33" s="3" t="s">
        <v>100</v>
      </c>
      <c r="D33" s="3" t="s">
        <v>179</v>
      </c>
      <c r="E33" s="5" t="s">
        <v>180</v>
      </c>
      <c r="F33" s="5">
        <v>4</v>
      </c>
      <c r="G33" s="4">
        <v>7165</v>
      </c>
      <c r="H33" s="6">
        <v>0.2900209351011863</v>
      </c>
      <c r="I33" s="5">
        <v>2470</v>
      </c>
      <c r="J33" s="5">
        <v>2078</v>
      </c>
      <c r="K33" s="5">
        <v>47</v>
      </c>
      <c r="L33" s="5">
        <v>0</v>
      </c>
      <c r="M33" s="5">
        <v>2</v>
      </c>
      <c r="N33" s="5">
        <v>2</v>
      </c>
      <c r="O33" s="5">
        <v>180</v>
      </c>
      <c r="P33" s="5">
        <v>1</v>
      </c>
      <c r="Q33" s="5">
        <v>160</v>
      </c>
      <c r="R33" s="5">
        <v>0</v>
      </c>
      <c r="S33" s="5">
        <v>0</v>
      </c>
      <c r="T33" s="5">
        <v>227</v>
      </c>
      <c r="U33" s="5">
        <v>73</v>
      </c>
      <c r="V33" s="5">
        <v>1893</v>
      </c>
      <c r="W33" s="5">
        <v>577</v>
      </c>
      <c r="X33" s="5">
        <v>0</v>
      </c>
      <c r="Y33" s="5"/>
    </row>
    <row r="34" spans="1:25" ht="15.6">
      <c r="A34" s="3">
        <v>32</v>
      </c>
      <c r="B34" s="3" t="s">
        <v>181</v>
      </c>
      <c r="C34" s="3" t="s">
        <v>100</v>
      </c>
      <c r="D34" s="3" t="s">
        <v>182</v>
      </c>
      <c r="E34" s="5" t="s">
        <v>183</v>
      </c>
      <c r="F34" s="5">
        <v>2</v>
      </c>
      <c r="G34" s="4">
        <v>6847</v>
      </c>
      <c r="H34" s="6">
        <v>0.101942456550314</v>
      </c>
      <c r="I34" s="5">
        <v>1083</v>
      </c>
      <c r="J34" s="5">
        <v>698</v>
      </c>
      <c r="K34" s="5">
        <v>4</v>
      </c>
      <c r="L34" s="5">
        <v>0</v>
      </c>
      <c r="M34" s="5">
        <v>2</v>
      </c>
      <c r="N34" s="5">
        <v>1</v>
      </c>
      <c r="O34" s="5">
        <v>8</v>
      </c>
      <c r="P34" s="5">
        <v>1</v>
      </c>
      <c r="Q34" s="5">
        <v>369</v>
      </c>
      <c r="R34" s="5">
        <v>0</v>
      </c>
      <c r="S34" s="5">
        <v>0</v>
      </c>
      <c r="T34" s="5">
        <v>73</v>
      </c>
      <c r="U34" s="5">
        <v>26</v>
      </c>
      <c r="V34" s="5">
        <v>1071</v>
      </c>
      <c r="W34" s="5">
        <v>12</v>
      </c>
      <c r="X34" s="5">
        <v>0</v>
      </c>
      <c r="Y34" s="5"/>
    </row>
    <row r="35" spans="1:25" ht="15.6">
      <c r="A35" s="3">
        <v>33</v>
      </c>
      <c r="B35" s="3" t="s">
        <v>184</v>
      </c>
      <c r="C35" s="3" t="s">
        <v>100</v>
      </c>
      <c r="D35" s="3" t="s">
        <v>185</v>
      </c>
      <c r="E35" s="5" t="s">
        <v>186</v>
      </c>
      <c r="F35" s="5">
        <v>1</v>
      </c>
      <c r="G35" s="4">
        <v>5858</v>
      </c>
      <c r="H35" s="6">
        <v>0.0005121201775349949</v>
      </c>
      <c r="I35" s="5">
        <v>14</v>
      </c>
      <c r="J35" s="5">
        <v>3</v>
      </c>
      <c r="K35" s="5">
        <v>1</v>
      </c>
      <c r="L35" s="5">
        <v>0</v>
      </c>
      <c r="M35" s="5">
        <v>0</v>
      </c>
      <c r="N35" s="5">
        <v>0</v>
      </c>
      <c r="O35" s="5">
        <v>0</v>
      </c>
      <c r="P35" s="5">
        <v>0</v>
      </c>
      <c r="Q35" s="5">
        <v>10</v>
      </c>
      <c r="R35" s="5">
        <v>0</v>
      </c>
      <c r="S35" s="5">
        <v>0</v>
      </c>
      <c r="T35" s="5">
        <v>9</v>
      </c>
      <c r="U35" s="5">
        <v>2</v>
      </c>
      <c r="V35" s="5">
        <v>14</v>
      </c>
      <c r="W35" s="5">
        <v>0</v>
      </c>
      <c r="X35" s="5">
        <v>0</v>
      </c>
      <c r="Y35" s="5"/>
    </row>
    <row r="36" spans="1:25" ht="15.6">
      <c r="A36" s="3">
        <v>34</v>
      </c>
      <c r="B36" s="3" t="s">
        <v>187</v>
      </c>
      <c r="C36" s="3" t="s">
        <v>100</v>
      </c>
      <c r="D36" s="3" t="s">
        <v>188</v>
      </c>
      <c r="E36" s="5" t="s">
        <v>186</v>
      </c>
      <c r="F36" s="5">
        <v>1</v>
      </c>
      <c r="G36" s="4">
        <v>5858</v>
      </c>
      <c r="H36" s="6">
        <v>0.014168658245134857</v>
      </c>
      <c r="I36" s="5">
        <v>84</v>
      </c>
      <c r="J36" s="5">
        <v>83</v>
      </c>
      <c r="K36" s="5">
        <v>1</v>
      </c>
      <c r="L36" s="5">
        <v>0</v>
      </c>
      <c r="M36" s="5">
        <v>0</v>
      </c>
      <c r="N36" s="5">
        <v>0</v>
      </c>
      <c r="O36" s="5">
        <v>0</v>
      </c>
      <c r="P36" s="5">
        <v>0</v>
      </c>
      <c r="Q36" s="5">
        <v>0</v>
      </c>
      <c r="R36" s="5">
        <v>0</v>
      </c>
      <c r="S36" s="5">
        <v>0</v>
      </c>
      <c r="T36" s="5">
        <v>30</v>
      </c>
      <c r="U36" s="5">
        <v>8</v>
      </c>
      <c r="V36" s="5">
        <v>77</v>
      </c>
      <c r="W36" s="5">
        <v>7</v>
      </c>
      <c r="X36" s="5">
        <v>0</v>
      </c>
      <c r="Y36" s="5"/>
    </row>
    <row r="37" spans="1:25" ht="15.6">
      <c r="A37" s="3">
        <v>35</v>
      </c>
      <c r="B37" s="3" t="s">
        <v>189</v>
      </c>
      <c r="C37" s="3" t="s">
        <v>100</v>
      </c>
      <c r="D37" s="3" t="s">
        <v>190</v>
      </c>
      <c r="E37" s="5" t="s">
        <v>186</v>
      </c>
      <c r="F37" s="5">
        <v>4</v>
      </c>
      <c r="G37" s="4">
        <v>6381</v>
      </c>
      <c r="H37" s="6">
        <v>0.025544585488167997</v>
      </c>
      <c r="I37" s="5">
        <v>178</v>
      </c>
      <c r="J37" s="5">
        <v>163</v>
      </c>
      <c r="K37" s="5">
        <v>5</v>
      </c>
      <c r="L37" s="5">
        <v>0</v>
      </c>
      <c r="M37" s="5">
        <v>0</v>
      </c>
      <c r="N37" s="5">
        <v>0</v>
      </c>
      <c r="O37" s="5">
        <v>5</v>
      </c>
      <c r="P37" s="5">
        <v>0</v>
      </c>
      <c r="Q37" s="5">
        <v>5</v>
      </c>
      <c r="R37" s="5">
        <v>0</v>
      </c>
      <c r="S37" s="5">
        <v>0</v>
      </c>
      <c r="T37" s="5">
        <v>28</v>
      </c>
      <c r="U37" s="5">
        <v>9</v>
      </c>
      <c r="V37" s="5">
        <v>177</v>
      </c>
      <c r="W37" s="5">
        <v>1</v>
      </c>
      <c r="X37" s="5">
        <v>0</v>
      </c>
      <c r="Y37" s="5"/>
    </row>
    <row r="38" spans="1:25" ht="15.6">
      <c r="A38" s="3">
        <v>36</v>
      </c>
      <c r="B38" s="3" t="s">
        <v>191</v>
      </c>
      <c r="C38" s="3" t="s">
        <v>100</v>
      </c>
      <c r="D38" s="3" t="s">
        <v>192</v>
      </c>
      <c r="E38" s="5" t="s">
        <v>193</v>
      </c>
      <c r="F38" s="5">
        <v>2</v>
      </c>
      <c r="G38" s="4">
        <v>6998</v>
      </c>
      <c r="H38" s="6">
        <v>1.0907402114889968</v>
      </c>
      <c r="I38" s="5">
        <v>8386</v>
      </c>
      <c r="J38" s="5">
        <v>7633</v>
      </c>
      <c r="K38" s="5">
        <v>234</v>
      </c>
      <c r="L38" s="5">
        <v>0</v>
      </c>
      <c r="M38" s="5">
        <v>8</v>
      </c>
      <c r="N38" s="5">
        <v>16</v>
      </c>
      <c r="O38" s="5">
        <v>114</v>
      </c>
      <c r="P38" s="5">
        <v>8</v>
      </c>
      <c r="Q38" s="5">
        <v>373</v>
      </c>
      <c r="R38" s="5">
        <v>0</v>
      </c>
      <c r="S38" s="5">
        <v>0</v>
      </c>
      <c r="T38" s="5">
        <v>276</v>
      </c>
      <c r="U38" s="5">
        <v>140</v>
      </c>
      <c r="V38" s="5">
        <v>8334</v>
      </c>
      <c r="W38" s="5">
        <v>52</v>
      </c>
      <c r="X38" s="5">
        <v>0</v>
      </c>
      <c r="Y38" s="5"/>
    </row>
    <row r="39" spans="1:25" ht="15.6">
      <c r="A39" s="3">
        <v>37</v>
      </c>
      <c r="B39" s="3" t="s">
        <v>194</v>
      </c>
      <c r="C39" s="3" t="s">
        <v>100</v>
      </c>
      <c r="D39" s="3" t="s">
        <v>195</v>
      </c>
      <c r="E39" s="5" t="s">
        <v>193</v>
      </c>
      <c r="F39" s="5">
        <v>5</v>
      </c>
      <c r="G39" s="4">
        <v>6598</v>
      </c>
      <c r="H39" s="6">
        <v>1.1280691118520765</v>
      </c>
      <c r="I39" s="5">
        <v>9043</v>
      </c>
      <c r="J39" s="5">
        <v>7443</v>
      </c>
      <c r="K39" s="5">
        <v>209</v>
      </c>
      <c r="L39" s="5">
        <v>0</v>
      </c>
      <c r="M39" s="5">
        <v>2</v>
      </c>
      <c r="N39" s="5">
        <v>26</v>
      </c>
      <c r="O39" s="5">
        <v>812</v>
      </c>
      <c r="P39" s="5">
        <v>2</v>
      </c>
      <c r="Q39" s="5">
        <v>549</v>
      </c>
      <c r="R39" s="5">
        <v>0</v>
      </c>
      <c r="S39" s="5">
        <v>0</v>
      </c>
      <c r="T39" s="5">
        <v>301</v>
      </c>
      <c r="U39" s="5">
        <v>163</v>
      </c>
      <c r="V39" s="5">
        <v>9037</v>
      </c>
      <c r="W39" s="5">
        <v>6</v>
      </c>
      <c r="X39" s="5">
        <v>0</v>
      </c>
      <c r="Y39" s="5"/>
    </row>
    <row r="40" spans="1:25" ht="15.6">
      <c r="A40" s="3">
        <v>38</v>
      </c>
      <c r="B40" s="3" t="s">
        <v>196</v>
      </c>
      <c r="C40" s="3" t="s">
        <v>100</v>
      </c>
      <c r="D40" s="3" t="s">
        <v>197</v>
      </c>
      <c r="E40" s="5" t="s">
        <v>198</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c r="Y40" s="5"/>
    </row>
    <row r="41" spans="1:25" ht="15.6">
      <c r="A41" s="3">
        <v>39</v>
      </c>
      <c r="B41" s="3" t="s">
        <v>199</v>
      </c>
      <c r="C41" s="3" t="s">
        <v>100</v>
      </c>
      <c r="D41" s="3" t="s">
        <v>200</v>
      </c>
      <c r="E41" s="5" t="s">
        <v>201</v>
      </c>
      <c r="F41" s="5">
        <v>2</v>
      </c>
      <c r="G41" s="4">
        <v>6311</v>
      </c>
      <c r="H41" s="6">
        <v>1.0299477103470132</v>
      </c>
      <c r="I41" s="5">
        <v>7530</v>
      </c>
      <c r="J41" s="5">
        <v>6500</v>
      </c>
      <c r="K41" s="5">
        <v>205</v>
      </c>
      <c r="L41" s="5">
        <v>0</v>
      </c>
      <c r="M41" s="5">
        <v>17</v>
      </c>
      <c r="N41" s="5">
        <v>16</v>
      </c>
      <c r="O41" s="5">
        <v>350</v>
      </c>
      <c r="P41" s="5">
        <v>2</v>
      </c>
      <c r="Q41" s="5">
        <v>440</v>
      </c>
      <c r="R41" s="5">
        <v>0</v>
      </c>
      <c r="S41" s="5">
        <v>0</v>
      </c>
      <c r="T41" s="5">
        <v>278</v>
      </c>
      <c r="U41" s="5">
        <v>131</v>
      </c>
      <c r="V41" s="5">
        <v>7523</v>
      </c>
      <c r="W41" s="5">
        <v>7</v>
      </c>
      <c r="X41" s="5">
        <v>0</v>
      </c>
      <c r="Y41" s="5"/>
    </row>
    <row r="42" spans="1:25" ht="15.6">
      <c r="A42" s="3">
        <v>40</v>
      </c>
      <c r="B42" s="3" t="s">
        <v>202</v>
      </c>
      <c r="C42" s="3" t="s">
        <v>100</v>
      </c>
      <c r="D42" s="3" t="s">
        <v>203</v>
      </c>
      <c r="E42" s="5" t="s">
        <v>204</v>
      </c>
      <c r="F42" s="5">
        <v>11</v>
      </c>
      <c r="G42" s="4">
        <v>6302</v>
      </c>
      <c r="H42" s="6">
        <v>0.4495398286258331</v>
      </c>
      <c r="I42" s="5">
        <v>3145</v>
      </c>
      <c r="J42" s="5">
        <v>2833</v>
      </c>
      <c r="K42" s="5">
        <v>64</v>
      </c>
      <c r="L42" s="5">
        <v>0</v>
      </c>
      <c r="M42" s="5">
        <v>1</v>
      </c>
      <c r="N42" s="5">
        <v>3</v>
      </c>
      <c r="O42" s="5">
        <v>79</v>
      </c>
      <c r="P42" s="5">
        <v>4</v>
      </c>
      <c r="Q42" s="5">
        <v>161</v>
      </c>
      <c r="R42" s="5">
        <v>0</v>
      </c>
      <c r="S42" s="5">
        <v>0</v>
      </c>
      <c r="T42" s="5">
        <v>136</v>
      </c>
      <c r="U42" s="5">
        <v>78</v>
      </c>
      <c r="V42" s="5">
        <v>3136</v>
      </c>
      <c r="W42" s="5">
        <v>9</v>
      </c>
      <c r="X42" s="5">
        <v>0</v>
      </c>
      <c r="Y42" s="5"/>
    </row>
    <row r="43" spans="1:25" ht="15.6">
      <c r="A43" s="3">
        <v>41</v>
      </c>
      <c r="B43" s="3" t="s">
        <v>205</v>
      </c>
      <c r="C43" s="3" t="s">
        <v>100</v>
      </c>
      <c r="D43" s="3" t="s">
        <v>206</v>
      </c>
      <c r="E43" s="5" t="s">
        <v>204</v>
      </c>
      <c r="F43" s="5">
        <v>16</v>
      </c>
      <c r="G43" s="4">
        <v>6589</v>
      </c>
      <c r="H43" s="6">
        <v>0.1751403854909698</v>
      </c>
      <c r="I43" s="5">
        <v>1328</v>
      </c>
      <c r="J43" s="5">
        <v>1154</v>
      </c>
      <c r="K43" s="5">
        <v>18</v>
      </c>
      <c r="L43" s="5">
        <v>0</v>
      </c>
      <c r="M43" s="5">
        <v>3</v>
      </c>
      <c r="N43" s="5">
        <v>2</v>
      </c>
      <c r="O43" s="5">
        <v>47</v>
      </c>
      <c r="P43" s="5">
        <v>1</v>
      </c>
      <c r="Q43" s="5">
        <v>103</v>
      </c>
      <c r="R43" s="5">
        <v>0</v>
      </c>
      <c r="S43" s="5">
        <v>0</v>
      </c>
      <c r="T43" s="5">
        <v>203</v>
      </c>
      <c r="U43" s="5">
        <v>80</v>
      </c>
      <c r="V43" s="5">
        <v>1319</v>
      </c>
      <c r="W43" s="5">
        <v>9</v>
      </c>
      <c r="X43" s="5">
        <v>0</v>
      </c>
      <c r="Y43" s="5"/>
    </row>
    <row r="44" spans="1:25" ht="15.6">
      <c r="A44" s="3">
        <v>42</v>
      </c>
      <c r="B44" s="3" t="s">
        <v>207</v>
      </c>
      <c r="C44" s="3" t="s">
        <v>100</v>
      </c>
      <c r="D44" s="3" t="s">
        <v>208</v>
      </c>
      <c r="E44" s="5" t="s">
        <v>204</v>
      </c>
      <c r="F44" s="5">
        <v>18</v>
      </c>
      <c r="G44" s="4">
        <v>5994</v>
      </c>
      <c r="H44" s="6">
        <v>1.2167167167167168</v>
      </c>
      <c r="I44" s="5">
        <v>7798</v>
      </c>
      <c r="J44" s="5">
        <v>7293</v>
      </c>
      <c r="K44" s="5">
        <v>108</v>
      </c>
      <c r="L44" s="5">
        <v>0</v>
      </c>
      <c r="M44" s="5">
        <v>22</v>
      </c>
      <c r="N44" s="5">
        <v>30</v>
      </c>
      <c r="O44" s="5">
        <v>102</v>
      </c>
      <c r="P44" s="5">
        <v>19</v>
      </c>
      <c r="Q44" s="5">
        <v>224</v>
      </c>
      <c r="R44" s="5">
        <v>0</v>
      </c>
      <c r="S44" s="5">
        <v>0</v>
      </c>
      <c r="T44" s="5">
        <v>195</v>
      </c>
      <c r="U44" s="5">
        <v>98</v>
      </c>
      <c r="V44" s="5">
        <v>3143</v>
      </c>
      <c r="W44" s="5">
        <v>10</v>
      </c>
      <c r="X44" s="5">
        <v>4645</v>
      </c>
      <c r="Y44" s="5"/>
    </row>
    <row r="45" spans="1:25" ht="15.6">
      <c r="A45" s="3">
        <v>43</v>
      </c>
      <c r="B45" s="3" t="s">
        <v>209</v>
      </c>
      <c r="C45" s="3" t="s">
        <v>100</v>
      </c>
      <c r="D45" s="3" t="s">
        <v>210</v>
      </c>
      <c r="E45" s="5" t="s">
        <v>204</v>
      </c>
      <c r="F45" s="5">
        <v>19</v>
      </c>
      <c r="G45" s="4">
        <v>6483</v>
      </c>
      <c r="H45" s="6">
        <v>0.5889248804565788</v>
      </c>
      <c r="I45" s="5">
        <v>4230</v>
      </c>
      <c r="J45" s="5">
        <v>3818</v>
      </c>
      <c r="K45" s="5">
        <v>105</v>
      </c>
      <c r="L45" s="5">
        <v>0</v>
      </c>
      <c r="M45" s="5">
        <v>3</v>
      </c>
      <c r="N45" s="5">
        <v>9</v>
      </c>
      <c r="O45" s="5">
        <v>34</v>
      </c>
      <c r="P45" s="5">
        <v>5</v>
      </c>
      <c r="Q45" s="5">
        <v>256</v>
      </c>
      <c r="R45" s="5">
        <v>0</v>
      </c>
      <c r="S45" s="5">
        <v>0</v>
      </c>
      <c r="T45" s="5">
        <v>217</v>
      </c>
      <c r="U45" s="5">
        <v>105</v>
      </c>
      <c r="V45" s="5">
        <v>3768</v>
      </c>
      <c r="W45" s="5">
        <v>26</v>
      </c>
      <c r="X45" s="5">
        <v>436</v>
      </c>
      <c r="Y45" s="5"/>
    </row>
    <row r="46" spans="1:25" ht="15.6">
      <c r="A46" s="3">
        <v>44</v>
      </c>
      <c r="B46" s="3" t="s">
        <v>211</v>
      </c>
      <c r="C46" s="3" t="s">
        <v>100</v>
      </c>
      <c r="D46" s="3" t="s">
        <v>212</v>
      </c>
      <c r="E46" s="5" t="s">
        <v>213</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c r="Y46" s="5"/>
    </row>
    <row r="47" spans="1:25" ht="15.6">
      <c r="A47" s="3">
        <v>45</v>
      </c>
      <c r="B47" s="3" t="s">
        <v>214</v>
      </c>
      <c r="C47" s="3" t="s">
        <v>100</v>
      </c>
      <c r="D47" s="3" t="s">
        <v>215</v>
      </c>
      <c r="E47" s="5" t="s">
        <v>213</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c r="Y47" s="5"/>
    </row>
    <row r="48" spans="1:24" ht="30" customHeight="1">
      <c r="A48" s="44" t="s">
        <v>217</v>
      </c>
      <c r="B48" s="44"/>
      <c r="C48" s="44"/>
      <c r="D48" s="44"/>
      <c r="E48" s="44"/>
      <c r="F48" s="44"/>
      <c r="G48" s="44"/>
      <c r="H48" s="44"/>
      <c r="I48" s="44"/>
      <c r="J48" s="44"/>
      <c r="K48" s="44"/>
      <c r="L48" s="44"/>
      <c r="M48" s="44"/>
      <c r="N48" s="44"/>
      <c r="O48" s="44"/>
      <c r="P48" s="44"/>
      <c r="Q48" s="44"/>
      <c r="R48" s="44"/>
      <c r="S48" s="44"/>
      <c r="T48" s="44"/>
      <c r="U48" s="44"/>
      <c r="V48" s="44"/>
      <c r="W48" s="44"/>
      <c r="X48" s="44"/>
    </row>
  </sheetData>
  <mergeCells count="3">
    <mergeCell ref="A1:D1"/>
    <mergeCell ref="E1:X1"/>
    <mergeCell ref="A48:X48"/>
  </mergeCells>
  <conditionalFormatting sqref="A3:X31 A33:X47 A32:B32 D32:X32">
    <cfRule type="expression" priority="1" dxfId="0">
      <formula>AND(($Y3&gt;=$Z3),($H3&gt;=1))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74BA0-5B60-49D5-8AE6-BFAC6D0DE0AE}">
  <dimension ref="A1:D36"/>
  <sheetViews>
    <sheetView workbookViewId="0" topLeftCell="A1">
      <selection activeCell="D6" sqref="D6"/>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6.8">
      <c r="A1" s="25" t="s">
        <v>17</v>
      </c>
      <c r="B1" s="26" t="s">
        <v>30</v>
      </c>
      <c r="C1" s="27" t="s">
        <v>31</v>
      </c>
      <c r="D1" s="28" t="s">
        <v>10</v>
      </c>
    </row>
    <row r="2" spans="1:4" ht="18.75" customHeight="1">
      <c r="A2" s="45" t="s">
        <v>32</v>
      </c>
      <c r="B2" s="29" t="s">
        <v>66</v>
      </c>
      <c r="C2" s="30" t="s">
        <v>33</v>
      </c>
      <c r="D2" s="31" t="s">
        <v>85</v>
      </c>
    </row>
    <row r="3" spans="1:4" ht="69.75" customHeight="1">
      <c r="A3" s="46"/>
      <c r="B3" s="29" t="s">
        <v>72</v>
      </c>
      <c r="C3" s="30" t="s">
        <v>34</v>
      </c>
      <c r="D3" s="31" t="s">
        <v>60</v>
      </c>
    </row>
    <row r="4" spans="1:4" ht="36.75" customHeight="1">
      <c r="A4" s="46"/>
      <c r="B4" s="29" t="s">
        <v>68</v>
      </c>
      <c r="C4" s="30" t="s">
        <v>35</v>
      </c>
      <c r="D4" s="31" t="s">
        <v>80</v>
      </c>
    </row>
    <row r="5" spans="1:4" ht="21.75" customHeight="1">
      <c r="A5" s="46"/>
      <c r="B5" s="29" t="s">
        <v>69</v>
      </c>
      <c r="C5" s="30" t="s">
        <v>36</v>
      </c>
      <c r="D5" s="31" t="s">
        <v>61</v>
      </c>
    </row>
    <row r="6" spans="1:4" ht="38.25" customHeight="1">
      <c r="A6" s="46"/>
      <c r="B6" s="29" t="s">
        <v>73</v>
      </c>
      <c r="C6" s="30" t="s">
        <v>37</v>
      </c>
      <c r="D6" s="31" t="s">
        <v>38</v>
      </c>
    </row>
    <row r="7" spans="1:4" ht="38.25" customHeight="1">
      <c r="A7" s="46"/>
      <c r="B7" s="29" t="s">
        <v>70</v>
      </c>
      <c r="C7" s="30" t="s">
        <v>46</v>
      </c>
      <c r="D7" s="31" t="s">
        <v>86</v>
      </c>
    </row>
    <row r="8" spans="1:4" ht="36" customHeight="1">
      <c r="A8" s="46"/>
      <c r="B8" s="29" t="s">
        <v>71</v>
      </c>
      <c r="C8" s="30" t="s">
        <v>47</v>
      </c>
      <c r="D8" s="31" t="s">
        <v>87</v>
      </c>
    </row>
    <row r="9" spans="1:4" ht="51.75" customHeight="1">
      <c r="A9" s="47"/>
      <c r="B9" s="29" t="s">
        <v>25</v>
      </c>
      <c r="C9" s="30" t="s">
        <v>48</v>
      </c>
      <c r="D9" s="31" t="s">
        <v>81</v>
      </c>
    </row>
    <row r="10" spans="1:4" ht="23.25" customHeight="1">
      <c r="A10" s="48" t="s">
        <v>39</v>
      </c>
      <c r="B10" s="32" t="s">
        <v>0</v>
      </c>
      <c r="C10" s="33" t="s">
        <v>40</v>
      </c>
      <c r="D10" s="31" t="s">
        <v>12</v>
      </c>
    </row>
    <row r="11" spans="1:4" ht="23.25" customHeight="1">
      <c r="A11" s="49"/>
      <c r="B11" s="34" t="s">
        <v>1</v>
      </c>
      <c r="C11" s="30" t="s">
        <v>41</v>
      </c>
      <c r="D11" s="31" t="s">
        <v>13</v>
      </c>
    </row>
    <row r="12" spans="1:4" ht="23.25" customHeight="1">
      <c r="A12" s="49"/>
      <c r="B12" s="34" t="s">
        <v>18</v>
      </c>
      <c r="C12" s="30" t="s">
        <v>33</v>
      </c>
      <c r="D12" s="31" t="s">
        <v>42</v>
      </c>
    </row>
    <row r="13" spans="1:4" ht="23.25" customHeight="1">
      <c r="A13" s="49"/>
      <c r="B13" s="34" t="s">
        <v>74</v>
      </c>
      <c r="C13" s="30" t="s">
        <v>43</v>
      </c>
      <c r="D13" s="31" t="s">
        <v>11</v>
      </c>
    </row>
    <row r="14" spans="1:4" ht="23.25" customHeight="1">
      <c r="A14" s="49"/>
      <c r="B14" s="34" t="s">
        <v>59</v>
      </c>
      <c r="C14" s="33" t="s">
        <v>34</v>
      </c>
      <c r="D14" s="31" t="s">
        <v>63</v>
      </c>
    </row>
    <row r="15" spans="1:4" ht="23.25" customHeight="1">
      <c r="A15" s="49"/>
      <c r="B15" s="32" t="s">
        <v>95</v>
      </c>
      <c r="C15" s="33" t="s">
        <v>35</v>
      </c>
      <c r="D15" s="31" t="s">
        <v>96</v>
      </c>
    </row>
    <row r="16" spans="1:4" ht="16.8">
      <c r="A16" s="49"/>
      <c r="B16" s="32" t="s">
        <v>16</v>
      </c>
      <c r="C16" s="33" t="s">
        <v>36</v>
      </c>
      <c r="D16" s="31" t="s">
        <v>64</v>
      </c>
    </row>
    <row r="17" spans="1:4" ht="33.6">
      <c r="A17" s="49"/>
      <c r="B17" s="32" t="s">
        <v>19</v>
      </c>
      <c r="C17" s="33" t="s">
        <v>44</v>
      </c>
      <c r="D17" s="31" t="s">
        <v>97</v>
      </c>
    </row>
    <row r="18" spans="1:4" ht="33.6">
      <c r="A18" s="49"/>
      <c r="B18" s="32" t="s">
        <v>20</v>
      </c>
      <c r="C18" s="33" t="s">
        <v>45</v>
      </c>
      <c r="D18" s="31" t="s">
        <v>99</v>
      </c>
    </row>
    <row r="19" spans="1:4" ht="84">
      <c r="A19" s="49"/>
      <c r="B19" s="32" t="s">
        <v>75</v>
      </c>
      <c r="C19" s="33" t="s">
        <v>37</v>
      </c>
      <c r="D19" s="31" t="s">
        <v>88</v>
      </c>
    </row>
    <row r="20" spans="1:4" ht="100.8">
      <c r="A20" s="49"/>
      <c r="B20" s="32" t="s">
        <v>76</v>
      </c>
      <c r="C20" s="33" t="s">
        <v>46</v>
      </c>
      <c r="D20" s="31" t="s">
        <v>89</v>
      </c>
    </row>
    <row r="21" spans="1:4" ht="100.8">
      <c r="A21" s="49"/>
      <c r="B21" s="32" t="s">
        <v>4</v>
      </c>
      <c r="C21" s="33" t="s">
        <v>47</v>
      </c>
      <c r="D21" s="31" t="s">
        <v>90</v>
      </c>
    </row>
    <row r="22" spans="1:4" ht="134.4">
      <c r="A22" s="49"/>
      <c r="B22" s="32" t="s">
        <v>21</v>
      </c>
      <c r="C22" s="33" t="s">
        <v>48</v>
      </c>
      <c r="D22" s="31" t="s">
        <v>91</v>
      </c>
    </row>
    <row r="23" spans="1:4" ht="117.6">
      <c r="A23" s="49"/>
      <c r="B23" s="32" t="s">
        <v>5</v>
      </c>
      <c r="C23" s="33" t="s">
        <v>49</v>
      </c>
      <c r="D23" s="31" t="s">
        <v>92</v>
      </c>
    </row>
    <row r="24" spans="1:4" ht="100.8">
      <c r="A24" s="49"/>
      <c r="B24" s="32" t="s">
        <v>77</v>
      </c>
      <c r="C24" s="33" t="s">
        <v>50</v>
      </c>
      <c r="D24" s="31" t="s">
        <v>93</v>
      </c>
    </row>
    <row r="25" spans="1:4" ht="100.8">
      <c r="A25" s="49"/>
      <c r="B25" s="32" t="s">
        <v>6</v>
      </c>
      <c r="C25" s="33" t="s">
        <v>51</v>
      </c>
      <c r="D25" s="31" t="s">
        <v>94</v>
      </c>
    </row>
    <row r="26" spans="1:4" ht="184.8">
      <c r="A26" s="49"/>
      <c r="B26" s="32" t="s">
        <v>7</v>
      </c>
      <c r="C26" s="33" t="s">
        <v>52</v>
      </c>
      <c r="D26" s="31" t="s">
        <v>227</v>
      </c>
    </row>
    <row r="27" spans="1:4" ht="33.6">
      <c r="A27" s="49"/>
      <c r="B27" s="32" t="s">
        <v>8</v>
      </c>
      <c r="C27" s="33" t="s">
        <v>53</v>
      </c>
      <c r="D27" s="31" t="s">
        <v>54</v>
      </c>
    </row>
    <row r="28" spans="1:4" ht="33.6">
      <c r="A28" s="49"/>
      <c r="B28" s="32" t="s">
        <v>9</v>
      </c>
      <c r="C28" s="33" t="s">
        <v>55</v>
      </c>
      <c r="D28" s="31" t="s">
        <v>56</v>
      </c>
    </row>
    <row r="29" spans="1:4" ht="16.8">
      <c r="A29" s="49"/>
      <c r="B29" s="32" t="s">
        <v>78</v>
      </c>
      <c r="C29" s="33" t="s">
        <v>57</v>
      </c>
      <c r="D29" s="31" t="s">
        <v>14</v>
      </c>
    </row>
    <row r="30" spans="1:4" ht="27.6">
      <c r="A30" s="49"/>
      <c r="B30" s="32" t="s">
        <v>79</v>
      </c>
      <c r="C30" s="33" t="s">
        <v>58</v>
      </c>
      <c r="D30" s="31" t="s">
        <v>15</v>
      </c>
    </row>
    <row r="31" spans="1:4" ht="27.6">
      <c r="A31" s="49"/>
      <c r="B31" s="32" t="s">
        <v>70</v>
      </c>
      <c r="C31" s="33" t="s">
        <v>62</v>
      </c>
      <c r="D31" s="31" t="s">
        <v>82</v>
      </c>
    </row>
    <row r="32" spans="1:4" ht="27.6">
      <c r="A32" s="49"/>
      <c r="B32" s="32" t="s">
        <v>71</v>
      </c>
      <c r="C32" s="33" t="s">
        <v>84</v>
      </c>
      <c r="D32" s="31" t="s">
        <v>83</v>
      </c>
    </row>
    <row r="33" spans="1:4" ht="41.4">
      <c r="A33" s="50"/>
      <c r="B33" s="32" t="s">
        <v>25</v>
      </c>
      <c r="C33" s="33" t="s">
        <v>98</v>
      </c>
      <c r="D33" s="31" t="s">
        <v>81</v>
      </c>
    </row>
    <row r="34" ht="15">
      <c r="C34" s="15"/>
    </row>
    <row r="35" ht="15">
      <c r="C35" s="15"/>
    </row>
    <row r="36" ht="15">
      <c r="C36" s="15"/>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2024-01-03T00:42:43Z</dcterms:modified>
  <cp:category/>
  <cp:version/>
  <cp:contentType/>
  <cp:contentStatus/>
</cp:coreProperties>
</file>